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7970" windowHeight="5970" firstSheet="1" activeTab="1"/>
  </bookViews>
  <sheets>
    <sheet name="ListasDesplegable" sheetId="2" state="hidden" r:id="rId1"/>
    <sheet name="Bienes Muebles " sheetId="1" r:id="rId2"/>
    <sheet name="Hoja1" sheetId="3" r:id="rId3"/>
  </sheets>
  <definedNames>
    <definedName name="_ftn1" localSheetId="1">'Bienes Muebles '!#REF!</definedName>
    <definedName name="_ftn10" localSheetId="1">'Bienes Muebles '!#REF!</definedName>
    <definedName name="_ftn11" localSheetId="1">'Bienes Muebles '!#REF!</definedName>
    <definedName name="_ftn12" localSheetId="1">'Bienes Muebles '!#REF!</definedName>
    <definedName name="_ftn13" localSheetId="1">'Bienes Muebles '!#REF!</definedName>
    <definedName name="_ftn14" localSheetId="1">'Bienes Muebles '!#REF!</definedName>
    <definedName name="_ftn15" localSheetId="1">'Bienes Muebles '!#REF!</definedName>
    <definedName name="_ftn16" localSheetId="1">'Bienes Muebles '!#REF!</definedName>
    <definedName name="_ftn17" localSheetId="1">'Bienes Muebles '!#REF!</definedName>
    <definedName name="_ftn18" localSheetId="1">'Bienes Muebles '!#REF!</definedName>
    <definedName name="_ftn19" localSheetId="1">'Bienes Muebles '!#REF!</definedName>
    <definedName name="_ftn2" localSheetId="1">'Bienes Muebles '!#REF!</definedName>
    <definedName name="_ftn20" localSheetId="1">'Bienes Muebles '!#REF!</definedName>
    <definedName name="_ftn21" localSheetId="1">'Bienes Muebles '!#REF!</definedName>
    <definedName name="_ftn22" localSheetId="1">'Bienes Muebles '!#REF!</definedName>
    <definedName name="_ftn23" localSheetId="1">'Bienes Muebles '!#REF!</definedName>
    <definedName name="_ftn24" localSheetId="1">'Bienes Muebles '!#REF!</definedName>
    <definedName name="_ftn25" localSheetId="1">'Bienes Muebles '!#REF!</definedName>
    <definedName name="_ftn26" localSheetId="1">'Bienes Muebles '!#REF!</definedName>
    <definedName name="_ftn3" localSheetId="1">'Bienes Muebles '!#REF!</definedName>
    <definedName name="_ftn4" localSheetId="1">'Bienes Muebles '!#REF!</definedName>
    <definedName name="_ftn5" localSheetId="1">'Bienes Muebles '!#REF!</definedName>
    <definedName name="_ftn6" localSheetId="1">'Bienes Muebles '!#REF!</definedName>
    <definedName name="_ftn7" localSheetId="1">'Bienes Muebles '!#REF!</definedName>
    <definedName name="_ftn8" localSheetId="1">'Bienes Muebles '!#REF!</definedName>
    <definedName name="_ftn9" localSheetId="1">'Bienes Muebles '!#REF!</definedName>
    <definedName name="_ftnref1" localSheetId="1">'Bienes Muebles '!$I$4</definedName>
    <definedName name="_ftnref10" localSheetId="1">'Bienes Muebles '!#REF!</definedName>
    <definedName name="_ftnref11" localSheetId="1">'Bienes Muebles '!#REF!</definedName>
    <definedName name="_ftnref12" localSheetId="1">'Bienes Muebles '!#REF!</definedName>
    <definedName name="_ftnref13" localSheetId="1">'Bienes Muebles '!#REF!</definedName>
    <definedName name="_ftnref14" localSheetId="1">'Bienes Muebles '!#REF!</definedName>
    <definedName name="_ftnref15" localSheetId="1">'Bienes Muebles '!$A$40</definedName>
    <definedName name="_ftnref16" localSheetId="1">'Bienes Muebles '!#REF!</definedName>
    <definedName name="_ftnref17" localSheetId="1">'Bienes Muebles '!#REF!</definedName>
    <definedName name="_ftnref18" localSheetId="1">'Bienes Muebles '!$A$56</definedName>
    <definedName name="_ftnref19" localSheetId="1">'Bienes Muebles '!#REF!</definedName>
    <definedName name="_ftnref2" localSheetId="1">'Bienes Muebles '!$A$5</definedName>
    <definedName name="_ftnref20" localSheetId="1">'Bienes Muebles '!$C$57</definedName>
    <definedName name="_ftnref21" localSheetId="1">'Bienes Muebles '!$E$57</definedName>
    <definedName name="_ftnref22" localSheetId="1">'Bienes Muebles '!$A$76</definedName>
    <definedName name="_ftnref23" localSheetId="1">'Bienes Muebles '!#REF!</definedName>
    <definedName name="_ftnref24" localSheetId="1">'Bienes Muebles '!$D$77</definedName>
    <definedName name="_ftnref25" localSheetId="1">'Bienes Muebles '!#REF!</definedName>
    <definedName name="_ftnref26" localSheetId="1">'Bienes Muebles '!$A$116</definedName>
    <definedName name="_ftnref3" localSheetId="1">'Bienes Muebles '!#REF!</definedName>
    <definedName name="_ftnref4" localSheetId="1">'Bienes Muebles '!#REF!</definedName>
    <definedName name="_ftnref5" localSheetId="1">'Bienes Muebles '!#REF!</definedName>
    <definedName name="_ftnref6" localSheetId="1">'Bienes Muebles '!#REF!</definedName>
    <definedName name="_ftnref7" localSheetId="1">'Bienes Muebles '!#REF!</definedName>
    <definedName name="_ftnref8" localSheetId="1">'Bienes Muebles '!#REF!</definedName>
    <definedName name="_ftnref9" localSheetId="1">'Bienes Muebles '!#REF!</definedName>
    <definedName name="OLE_LINK1" localSheetId="1">'Bienes Muebles 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" l="1"/>
  <c r="N24" i="1"/>
  <c r="F10" i="3"/>
  <c r="D10" i="3"/>
  <c r="L13" i="1"/>
  <c r="G10" i="3" l="1"/>
  <c r="B28" i="1"/>
  <c r="B10" i="1"/>
  <c r="S27" i="1" l="1"/>
  <c r="S26" i="1"/>
  <c r="S25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S23" i="1"/>
  <c r="S22" i="1"/>
  <c r="R24" i="1"/>
  <c r="Q24" i="1"/>
  <c r="P24" i="1"/>
  <c r="M24" i="1"/>
  <c r="L24" i="1"/>
  <c r="K24" i="1"/>
  <c r="J24" i="1"/>
  <c r="I24" i="1"/>
  <c r="H24" i="1"/>
  <c r="G24" i="1"/>
  <c r="F24" i="1"/>
  <c r="E24" i="1"/>
  <c r="B24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1" i="1"/>
  <c r="S12" i="1"/>
  <c r="C13" i="1"/>
  <c r="D13" i="1"/>
  <c r="E13" i="1"/>
  <c r="F13" i="1"/>
  <c r="G13" i="1"/>
  <c r="H13" i="1"/>
  <c r="I13" i="1"/>
  <c r="J13" i="1"/>
  <c r="K13" i="1"/>
  <c r="M13" i="1"/>
  <c r="N13" i="1"/>
  <c r="O13" i="1"/>
  <c r="P13" i="1"/>
  <c r="Q13" i="1"/>
  <c r="R13" i="1"/>
  <c r="B13" i="1"/>
  <c r="O21" i="1" l="1"/>
  <c r="O29" i="1" s="1"/>
  <c r="G21" i="1"/>
  <c r="G29" i="1" s="1"/>
  <c r="B21" i="1"/>
  <c r="B29" i="1" s="1"/>
  <c r="K21" i="1"/>
  <c r="K29" i="1" s="1"/>
  <c r="S24" i="1"/>
  <c r="C21" i="1"/>
  <c r="C29" i="1" s="1"/>
  <c r="N21" i="1"/>
  <c r="N29" i="1" s="1"/>
  <c r="F21" i="1"/>
  <c r="F29" i="1" s="1"/>
  <c r="M21" i="1"/>
  <c r="M29" i="1" s="1"/>
  <c r="E21" i="1"/>
  <c r="E29" i="1" s="1"/>
  <c r="L21" i="1"/>
  <c r="L29" i="1" s="1"/>
  <c r="D21" i="1"/>
  <c r="D29" i="1" s="1"/>
  <c r="R21" i="1"/>
  <c r="R29" i="1" s="1"/>
  <c r="J21" i="1"/>
  <c r="S13" i="1"/>
  <c r="Q21" i="1"/>
  <c r="Q29" i="1" s="1"/>
  <c r="I21" i="1"/>
  <c r="I29" i="1" s="1"/>
  <c r="S28" i="1"/>
  <c r="P21" i="1"/>
  <c r="P29" i="1" s="1"/>
  <c r="H21" i="1"/>
  <c r="H29" i="1" s="1"/>
  <c r="S10" i="1"/>
  <c r="S38" i="1"/>
  <c r="S37" i="1"/>
  <c r="S36" i="1"/>
  <c r="S35" i="1"/>
  <c r="S34" i="1"/>
  <c r="S21" i="1" l="1"/>
  <c r="J29" i="1"/>
  <c r="S29" i="1" s="1"/>
  <c r="S33" i="1"/>
  <c r="S6" i="1"/>
  <c r="S7" i="1"/>
  <c r="S8" i="1"/>
  <c r="S9" i="1"/>
  <c r="S14" i="1"/>
  <c r="S15" i="1"/>
  <c r="S16" i="1"/>
  <c r="S17" i="1"/>
  <c r="S18" i="1"/>
  <c r="S19" i="1"/>
  <c r="S20" i="1"/>
  <c r="S5" i="1"/>
</calcChain>
</file>

<file path=xl/comments1.xml><?xml version="1.0" encoding="utf-8"?>
<comments xmlns="http://schemas.openxmlformats.org/spreadsheetml/2006/main">
  <authors>
    <author>Michael Andrés Díaz Jiménez</author>
    <author>Yuly Viviana Silva Jiménez</author>
    <author>Kelly Tatiana Cervera Horta</author>
  </authors>
  <commentList>
    <comment ref="I4" authorId="0">
      <text>
        <r>
          <rPr>
            <sz val="9"/>
            <color indexed="81"/>
            <rFont val="Tahoma"/>
            <family val="2"/>
          </rPr>
          <t>Que corresponden a bienes muebles</t>
        </r>
      </text>
    </comment>
    <comment ref="A5" authorId="0">
      <text>
        <r>
          <rPr>
            <sz val="9"/>
            <color indexed="81"/>
            <rFont val="Tahoma"/>
            <family val="2"/>
          </rPr>
          <t xml:space="preserve">
Diligencie el valor correspondiente al saldo inicial del periodo por cada categoría de bienes presentada en la tabla
</t>
        </r>
      </text>
    </comment>
    <comment ref="A13" authorId="1">
      <text>
        <r>
          <rPr>
            <sz val="9"/>
            <color indexed="81"/>
            <rFont val="Tahoma"/>
            <family val="2"/>
          </rPr>
          <t xml:space="preserve">En el documento word describa los bienes que de acuerdo a su intención, materialidad y control se clasifican como PPE
</t>
        </r>
      </text>
    </comment>
    <comment ref="A21" authorId="1">
      <text>
        <r>
          <rPr>
            <sz val="9"/>
            <color indexed="81"/>
            <rFont val="Tahoma"/>
            <family val="2"/>
          </rPr>
          <t xml:space="preserve">Debe ser igual al valor reportado en el CGN2015_001
</t>
        </r>
      </text>
    </comment>
    <comment ref="A24" authorId="1">
      <text>
        <r>
          <rPr>
            <sz val="9"/>
            <color indexed="81"/>
            <rFont val="Tahoma"/>
            <family val="2"/>
          </rPr>
          <t>En el documento word deberá detallar cualitativamente los métodos de depreciación y vidas útiles establecidas.
El valor deberá coincidir con lo reportado en las respectivas cuentas de depreciación del formulario CGN2015_001</t>
        </r>
      </text>
    </comment>
    <comment ref="A28" authorId="1">
      <text>
        <r>
          <rPr>
            <sz val="9"/>
            <color indexed="81"/>
            <rFont val="Tahoma"/>
            <family val="2"/>
          </rPr>
          <t>Incluya en el documento word los indicios o las razones que determinaron el valor de deterioro o la reversión del mismos, de acuerdo con los indicios establecidos en las políticas contables. El valor deberá coincidir con lo reportado en las respectivas cuentas de deterioro del formulario CGN2015_001</t>
        </r>
      </text>
    </comment>
    <comment ref="A31" authorId="1">
      <text>
        <r>
          <rPr>
            <sz val="9"/>
            <color indexed="81"/>
            <rFont val="Tahoma"/>
            <family val="2"/>
          </rPr>
          <t xml:space="preserve">Incluya la información cualitativa en documento word, de todos los aspectos que se relacionan a continuación.
</t>
        </r>
      </text>
    </comment>
    <comment ref="A40" authorId="0">
      <text>
        <r>
          <rPr>
            <sz val="9"/>
            <color indexed="81"/>
            <rFont val="Tahoma"/>
            <family val="2"/>
          </rPr>
          <t>Se diligencia sólo en el caso de presentar cambios en el método de depreciación, vida útil o valor residual de los bienes muebles. Además Diligencie solo los parámetros que sufren cambios por nuevas estimaciones.
Si se requiere inlcuya detalle a nivel de cuenta y subcuenta</t>
        </r>
      </text>
    </comment>
    <comment ref="A56" authorId="0">
      <text>
        <r>
          <rPr>
            <sz val="9"/>
            <color indexed="81"/>
            <rFont val="Tahoma"/>
            <family val="2"/>
          </rPr>
          <t xml:space="preserve">Se diligencia sólo en el caso de presentar bienes muebles cuya titularidad o derecho de dominio tenga alguna restricción o correspondan a la garantía de un pasivo.
</t>
        </r>
      </text>
    </comment>
    <comment ref="B57" authorId="0">
      <text>
        <r>
          <rPr>
            <sz val="9"/>
            <color indexed="81"/>
            <rFont val="Tahoma"/>
            <family val="2"/>
          </rPr>
          <t>Agregue el número de filas necesarias si corresponde a más de un bien, pero conserve la información a nivel de cuenta</t>
        </r>
      </text>
    </comment>
    <comment ref="C57" authorId="0">
      <text>
        <r>
          <rPr>
            <sz val="9"/>
            <color indexed="81"/>
            <rFont val="Tahoma"/>
            <family val="2"/>
          </rPr>
          <t xml:space="preserve">Presente el valor en libros del bien mueble cuya titularidad o derecho de dominio tenga alguna restricción o correspondan a la garantía de un pasivo. (Uno por cada activo que presente esta condición).
</t>
        </r>
      </text>
    </comment>
    <comment ref="D57" authorId="2">
      <text>
        <r>
          <rPr>
            <sz val="9"/>
            <color indexed="81"/>
            <rFont val="Tahoma"/>
            <family val="2"/>
          </rPr>
          <t>En caso que la restricción corresponda a otra razón no contemplado en el listado debe aclarar a que hace referencia, en la información cualitativa.</t>
        </r>
      </text>
    </comment>
    <comment ref="E57" authorId="0">
      <text>
        <r>
          <rPr>
            <sz val="9"/>
            <color indexed="81"/>
            <rFont val="Tahoma"/>
            <family val="2"/>
          </rPr>
          <t xml:space="preserve">Describa las causas y condiciones de la restricción o de los aspectos relevantes de la garantía.
</t>
        </r>
      </text>
    </comment>
    <comment ref="B77" authorId="2">
      <text>
        <r>
          <rPr>
            <sz val="9"/>
            <color indexed="81"/>
            <rFont val="Tahoma"/>
            <family val="2"/>
          </rPr>
          <t xml:space="preserve">
Elija de lista deplegable
Agregue el número de filas necesarias si corresponde a más de un contrato, pero conserve la información a nivel de cuenta</t>
        </r>
      </text>
    </comment>
    <comment ref="B97" authorId="2">
      <text>
        <r>
          <rPr>
            <sz val="9"/>
            <color indexed="81"/>
            <rFont val="Tahoma"/>
            <family val="2"/>
          </rPr>
          <t xml:space="preserve">
Elija de lista deplegable
Agregue el número de filas necesarias si corresponde a más de un contrato, pero conserve la información a nivel de cuenta</t>
        </r>
      </text>
    </comment>
    <comment ref="A116" authorId="0">
      <text>
        <r>
          <rPr>
            <sz val="9"/>
            <color indexed="81"/>
            <rFont val="Tahoma"/>
            <family val="2"/>
          </rPr>
          <t xml:space="preserve">Se diligencia sólo en el caso de tener costos financieros capitalizados en los bienes muebles.
</t>
        </r>
      </text>
    </comment>
    <comment ref="I127" authorId="0">
      <text>
        <r>
          <rPr>
            <sz val="9"/>
            <color indexed="81"/>
            <rFont val="Tahoma"/>
            <family val="2"/>
          </rPr>
          <t>Que corresponden a bienes muebles</t>
        </r>
      </text>
    </comment>
    <comment ref="A136" authorId="1">
      <text>
        <r>
          <rPr>
            <sz val="9"/>
            <color indexed="81"/>
            <rFont val="Tahoma"/>
            <family val="2"/>
          </rPr>
          <t>- Indique la tasa de descuento utilizada (tipo de tasa y periodicidad) para el cálculo del valor de uso si este corresponde al valor recuperable</t>
        </r>
      </text>
    </comment>
  </commentList>
</comments>
</file>

<file path=xl/sharedStrings.xml><?xml version="1.0" encoding="utf-8"?>
<sst xmlns="http://schemas.openxmlformats.org/spreadsheetml/2006/main" count="262" uniqueCount="169">
  <si>
    <t>PARTIDA</t>
  </si>
  <si>
    <t>SEMOVIENTES</t>
  </si>
  <si>
    <t>MAQUINARIA, PLANTA Y EQUIPO EN MONTAJE</t>
  </si>
  <si>
    <t>PROPIEDADES, PLANTA Y EQUIPO EN TRÁNSITO</t>
  </si>
  <si>
    <t>BIENES MUEBLES EN BODEGA</t>
  </si>
  <si>
    <t>PROPIEDADES, PLANTA Y EQUIPO EN MANTENIMIENTO</t>
  </si>
  <si>
    <t>PROPIEDADES, PLANTA Y EQUIPO NO EXPLOTADOS</t>
  </si>
  <si>
    <t>REPUESTOS</t>
  </si>
  <si>
    <t>REDES, LÍNEAS Y CABLES</t>
  </si>
  <si>
    <t>MAQUNARIA Y EQUIPO</t>
  </si>
  <si>
    <t>EQUIPO MÉDICO Y CIENTÍFICO</t>
  </si>
  <si>
    <t>MUEBLES, ENSERES Y EQUIPO DE OFICINA</t>
  </si>
  <si>
    <t>EQUIPOS DE COMPUTACIÓN Y COMUNICACIÓN</t>
  </si>
  <si>
    <t>EQUIPOS DE TRANSPORTE, TRACCIÓN Y ELEVACIÓN</t>
  </si>
  <si>
    <t>EQUIPOS DE COMEDOR, COCINA, DESPENSA Y HOTELERÍA</t>
  </si>
  <si>
    <t>BIENES DE ARTE Y CULTURA</t>
  </si>
  <si>
    <t>PROPIEDAD, PLANTA Y EQUIPO EN CONCESIÓN</t>
  </si>
  <si>
    <t>TOTAL PROPIEDAD, PLANTA Y EQUIPO (BIENES MUEBLES)</t>
  </si>
  <si>
    <t>Bienes de uso público</t>
  </si>
  <si>
    <t>Bienes históricos y culturales</t>
  </si>
  <si>
    <t>Inventarios</t>
  </si>
  <si>
    <t>Derechos en fideicomiso</t>
  </si>
  <si>
    <t>Activos intangibles</t>
  </si>
  <si>
    <t>Bienes entregados en concesión</t>
  </si>
  <si>
    <t>Los conceptos de método de depreciación son:</t>
  </si>
  <si>
    <r>
      <t>a.</t>
    </r>
    <r>
      <rPr>
        <sz val="7"/>
        <color rgb="FFFF0000"/>
        <rFont val="Times New Roman"/>
        <family val="1"/>
      </rPr>
      <t xml:space="preserve">    </t>
    </r>
    <r>
      <rPr>
        <sz val="11"/>
        <color rgb="FFFF0000"/>
        <rFont val="Arial"/>
        <family val="2"/>
      </rPr>
      <t>Línea recta.</t>
    </r>
  </si>
  <si>
    <r>
      <t>b.</t>
    </r>
    <r>
      <rPr>
        <sz val="7"/>
        <color rgb="FFFF0000"/>
        <rFont val="Times New Roman"/>
        <family val="1"/>
      </rPr>
      <t xml:space="preserve">    </t>
    </r>
    <r>
      <rPr>
        <sz val="11"/>
        <color rgb="FFFF0000"/>
        <rFont val="Arial"/>
        <family val="2"/>
      </rPr>
      <t>Suma de dígitos.</t>
    </r>
  </si>
  <si>
    <r>
      <t>c.</t>
    </r>
    <r>
      <rPr>
        <sz val="7"/>
        <color rgb="FFFF0000"/>
        <rFont val="Times New Roman"/>
        <family val="1"/>
      </rPr>
      <t xml:space="preserve">     </t>
    </r>
    <r>
      <rPr>
        <sz val="11"/>
        <color rgb="FFFF0000"/>
        <rFont val="Arial"/>
        <family val="2"/>
      </rPr>
      <t>Saldos decrecientes.</t>
    </r>
  </si>
  <si>
    <r>
      <t>d.</t>
    </r>
    <r>
      <rPr>
        <sz val="7"/>
        <color rgb="FFFF0000"/>
        <rFont val="Times New Roman"/>
        <family val="1"/>
      </rPr>
      <t xml:space="preserve">    </t>
    </r>
    <r>
      <rPr>
        <sz val="11"/>
        <color rgb="FFFF0000"/>
        <rFont val="Arial"/>
        <family val="2"/>
      </rPr>
      <t>Unidades de producción.</t>
    </r>
  </si>
  <si>
    <r>
      <t>e.</t>
    </r>
    <r>
      <rPr>
        <sz val="7"/>
        <color rgb="FFFF0000"/>
        <rFont val="Times New Roman"/>
        <family val="1"/>
      </rPr>
      <t xml:space="preserve">    </t>
    </r>
    <r>
      <rPr>
        <sz val="11"/>
        <color rgb="FFFF0000"/>
        <rFont val="Arial"/>
        <family val="2"/>
      </rPr>
      <t>Kilómetros recorridos.</t>
    </r>
  </si>
  <si>
    <r>
      <t>f.</t>
    </r>
    <r>
      <rPr>
        <sz val="7"/>
        <color rgb="FFFF0000"/>
        <rFont val="Times New Roman"/>
        <family val="1"/>
      </rPr>
      <t xml:space="preserve">      </t>
    </r>
    <r>
      <rPr>
        <sz val="11"/>
        <color rgb="FFFF0000"/>
        <rFont val="Arial"/>
        <family val="2"/>
      </rPr>
      <t>Otro. ¿Cuál?</t>
    </r>
  </si>
  <si>
    <t>VALOR EN LIBROS</t>
  </si>
  <si>
    <t>CLASE</t>
  </si>
  <si>
    <t>VALOR RESIDUAL ACTUAL</t>
  </si>
  <si>
    <t>PLANTAS, DUCTOS Y TÚNELES</t>
  </si>
  <si>
    <t>El listado para métodos de depreciación es:</t>
  </si>
  <si>
    <r>
      <t>a.</t>
    </r>
    <r>
      <rPr>
        <sz val="7"/>
        <color rgb="FFFF0000"/>
        <rFont val="Times New Roman"/>
        <family val="1"/>
      </rPr>
      <t xml:space="preserve">    </t>
    </r>
    <r>
      <rPr>
        <sz val="12"/>
        <color rgb="FFFF0000"/>
        <rFont val="Arial"/>
        <family val="2"/>
      </rPr>
      <t>Línea recta.</t>
    </r>
  </si>
  <si>
    <r>
      <t>b.</t>
    </r>
    <r>
      <rPr>
        <sz val="7"/>
        <color rgb="FFFF0000"/>
        <rFont val="Times New Roman"/>
        <family val="1"/>
      </rPr>
      <t xml:space="preserve">    </t>
    </r>
    <r>
      <rPr>
        <sz val="12"/>
        <color rgb="FFFF0000"/>
        <rFont val="Arial"/>
        <family val="2"/>
      </rPr>
      <t>Suma de dígitos.</t>
    </r>
  </si>
  <si>
    <r>
      <t>c.</t>
    </r>
    <r>
      <rPr>
        <sz val="7"/>
        <color rgb="FFFF0000"/>
        <rFont val="Times New Roman"/>
        <family val="1"/>
      </rPr>
      <t xml:space="preserve">    </t>
    </r>
    <r>
      <rPr>
        <sz val="12"/>
        <color rgb="FFFF0000"/>
        <rFont val="Arial"/>
        <family val="2"/>
      </rPr>
      <t>Saldos decrecientes.</t>
    </r>
  </si>
  <si>
    <r>
      <t>d.</t>
    </r>
    <r>
      <rPr>
        <sz val="7"/>
        <color rgb="FFFF0000"/>
        <rFont val="Times New Roman"/>
        <family val="1"/>
      </rPr>
      <t xml:space="preserve">    </t>
    </r>
    <r>
      <rPr>
        <sz val="12"/>
        <color rgb="FFFF0000"/>
        <rFont val="Arial"/>
        <family val="2"/>
      </rPr>
      <t>Unidades de producción.</t>
    </r>
  </si>
  <si>
    <r>
      <t>e.</t>
    </r>
    <r>
      <rPr>
        <sz val="7"/>
        <color rgb="FFFF0000"/>
        <rFont val="Times New Roman"/>
        <family val="1"/>
      </rPr>
      <t xml:space="preserve">    </t>
    </r>
    <r>
      <rPr>
        <sz val="12"/>
        <color rgb="FFFF0000"/>
        <rFont val="Arial"/>
        <family val="2"/>
      </rPr>
      <t>Kilómetros recorridos.</t>
    </r>
  </si>
  <si>
    <t>ACTIVO (DESCRIPCIÓN)</t>
  </si>
  <si>
    <t xml:space="preserve">RESTRICCIÓN </t>
  </si>
  <si>
    <t>El listado de restricciones es:</t>
  </si>
  <si>
    <r>
      <t>a.</t>
    </r>
    <r>
      <rPr>
        <sz val="7"/>
        <color rgb="FFFF0000"/>
        <rFont val="Times New Roman"/>
        <family val="1"/>
      </rPr>
      <t xml:space="preserve">    </t>
    </r>
    <r>
      <rPr>
        <sz val="12"/>
        <color rgb="FFFF0000"/>
        <rFont val="Arial"/>
        <family val="2"/>
      </rPr>
      <t>Legal.</t>
    </r>
  </si>
  <si>
    <r>
      <t>b.</t>
    </r>
    <r>
      <rPr>
        <sz val="7"/>
        <color rgb="FFFF0000"/>
        <rFont val="Times New Roman"/>
        <family val="1"/>
      </rPr>
      <t xml:space="preserve">    </t>
    </r>
    <r>
      <rPr>
        <sz val="12"/>
        <color rgb="FFFF0000"/>
        <rFont val="Arial"/>
        <family val="2"/>
      </rPr>
      <t>Corresponde a garantía de un pasivo.</t>
    </r>
  </si>
  <si>
    <r>
      <t>c.</t>
    </r>
    <r>
      <rPr>
        <sz val="7"/>
        <color rgb="FFFF0000"/>
        <rFont val="Times New Roman"/>
        <family val="1"/>
      </rPr>
      <t xml:space="preserve">    </t>
    </r>
    <r>
      <rPr>
        <sz val="12"/>
        <color rgb="FFFF0000"/>
        <rFont val="Arial"/>
        <family val="2"/>
      </rPr>
      <t>De uso.</t>
    </r>
  </si>
  <si>
    <t xml:space="preserve">VALOR EN LIBROS </t>
  </si>
  <si>
    <t xml:space="preserve">VALOR CAPITALIZADO </t>
  </si>
  <si>
    <t>MAQUINARIA Y EQUIPO</t>
  </si>
  <si>
    <t>EQUIPO DE TRANSPORTE</t>
  </si>
  <si>
    <t>REDES</t>
  </si>
  <si>
    <t>MUEBLES Y ENSERES</t>
  </si>
  <si>
    <t>EQUIPO DE COMPUTO</t>
  </si>
  <si>
    <t>MÉTODO DE DEPRECIACIÓN ANTERIOR</t>
  </si>
  <si>
    <t>MÉTODO DE DEPRECIACION ACTUAL</t>
  </si>
  <si>
    <t>VALOR RESIDUAL ANTERIOR</t>
  </si>
  <si>
    <t>COSTOS DE DESMANTELAMIENTO ANTERIORES</t>
  </si>
  <si>
    <t>COSTOS DE DESMANTELAMIENTO ACTUALES</t>
  </si>
  <si>
    <t>EXPLICACIÓN DE LA RESTRICCIÓN</t>
  </si>
  <si>
    <t xml:space="preserve">TIPO DE CONTRATO </t>
  </si>
  <si>
    <t xml:space="preserve">ENTIDAD A LA CUAL SE LE ENTREGÓ </t>
  </si>
  <si>
    <t xml:space="preserve">VALOR </t>
  </si>
  <si>
    <t xml:space="preserve">DESCRIPCIÓN </t>
  </si>
  <si>
    <t xml:space="preserve">CANTIDAD </t>
  </si>
  <si>
    <t>El listado de tipo de contrato :</t>
  </si>
  <si>
    <t xml:space="preserve">Arrendamiento Financiero </t>
  </si>
  <si>
    <t xml:space="preserve">Otro </t>
  </si>
  <si>
    <t>CONCEPTO</t>
  </si>
  <si>
    <t xml:space="preserve">(+) ADQUISICIONES </t>
  </si>
  <si>
    <t xml:space="preserve">(+) ADICIONES </t>
  </si>
  <si>
    <t>(-) DISPOSICIONES (Enajenación o venta)</t>
  </si>
  <si>
    <t xml:space="preserve">(+) RECLASIFICACIONES </t>
  </si>
  <si>
    <t>Otros</t>
  </si>
  <si>
    <t xml:space="preserve">DEPRECIACION ACUMULADA AL 01/01/2018 </t>
  </si>
  <si>
    <t>Depreciación del año 2018</t>
  </si>
  <si>
    <t xml:space="preserve">DEPRECIACION ACUMULADA AL 31/12/2018 </t>
  </si>
  <si>
    <t>SALDO FINAL A 31/12/2018</t>
  </si>
  <si>
    <t>(+) COMPONENTES</t>
  </si>
  <si>
    <t>(-) RETIROS (Otras causas)</t>
  </si>
  <si>
    <t>(-) Retiro de componentes</t>
  </si>
  <si>
    <t>(+) Incorporación de componentes</t>
  </si>
  <si>
    <t>1610-SEMOVIENTES</t>
  </si>
  <si>
    <t>1620-MAQUINARIA, PLANTA Y EQUIPO EN MONTAJE</t>
  </si>
  <si>
    <t>1625-PROPIEDADES, PLANTA Y EQUIPO EN TRÁNSITO</t>
  </si>
  <si>
    <t>1635-BIENES MUEBLES EN BODEGA</t>
  </si>
  <si>
    <t>1636-PROPIEDADES, PLANTA Y EQUIPO EN MANTENIMIENTO</t>
  </si>
  <si>
    <t>1637-PROPIEDADES, PLANTA Y EQUIPO NO EXPLOTADOS</t>
  </si>
  <si>
    <t>1642-REPUESTOS</t>
  </si>
  <si>
    <t>1645-PLANTAS, DUCTOS Y TÚNELES</t>
  </si>
  <si>
    <t>1650-REDES, LÍNEAS Y CABLES</t>
  </si>
  <si>
    <t>1655-MAQUINARIA Y EQUIPO</t>
  </si>
  <si>
    <t>1660-EQUIPO MÉDICO Y CIENTÍFICO</t>
  </si>
  <si>
    <t>1665-MUEBLES, ENSERES Y EQUIPO DE OFICINA</t>
  </si>
  <si>
    <t>1670-EQUIPOS DE COMPUTACIÓN Y COMUNICACIÓN</t>
  </si>
  <si>
    <t>1675-EQUIPOS DE TRANSPORTE, TRACCIÓN Y ELEVACIÓN</t>
  </si>
  <si>
    <t>1680-EQUIPOS DE COMEDOR, COCINA, DESPENSA Y HOTELERÍA</t>
  </si>
  <si>
    <t>1681-BIENES DE ARTE Y CULTURA</t>
  </si>
  <si>
    <t>1683-BIENES MUEBLES EN CONCESIÓN</t>
  </si>
  <si>
    <t>NA</t>
  </si>
  <si>
    <t>DETERIORO ACUMULADO SALDO INICIAL AL 01/01/2018</t>
  </si>
  <si>
    <t>DETERIORO ACUMULADO SALDO FINAL AL 31/12/2018</t>
  </si>
  <si>
    <t xml:space="preserve">(-)Deterioro del año </t>
  </si>
  <si>
    <t xml:space="preserve">(+) Reversión de deterioro </t>
  </si>
  <si>
    <t>VALOR EN LIBROS A 31/12/2018</t>
  </si>
  <si>
    <t xml:space="preserve">Tabla N° 1. Conciliaciones y detalle de valores </t>
  </si>
  <si>
    <t>REVELACIONES CORRESPONDIENTES A PROPIEDADES, PLANTA Y EQUIPO – BIENES MUEBLES</t>
  </si>
  <si>
    <t>DESCRIPCIÓN</t>
  </si>
  <si>
    <t xml:space="preserve">Valor de los activos que se encuentran fuera de servicio  </t>
  </si>
  <si>
    <t>Tabla N° 2. Información detallada</t>
  </si>
  <si>
    <t>Valor de los activos recibidos en transacciones sin contraprestación</t>
  </si>
  <si>
    <t>Valor de activos que cumplen con las condiciones para ser bienes históricos y culturales</t>
  </si>
  <si>
    <t>Valor de la perdida/ganancia por baja de activos no financieros</t>
  </si>
  <si>
    <t xml:space="preserve">Tabla N° 3. Cambios en las estimaciones </t>
  </si>
  <si>
    <t>CUENTAS</t>
  </si>
  <si>
    <t>VIDA UTIL ANTERIOR (Meses)</t>
  </si>
  <si>
    <t>VIDA UTIL ACTUAL (Meses)</t>
  </si>
  <si>
    <t>NOMBRE DEL BIEN MUEBLE</t>
  </si>
  <si>
    <t xml:space="preserve">Tabla N° 4. PPyE Bienes muebles cuya titularidad o derecho de dominio tenga alguna restricción o corresponda a la garantía de un pasivo </t>
  </si>
  <si>
    <t xml:space="preserve">Tabla N°5. PPyE bienes muebles que se encuentran retirados por concepto de arrendamientos financieros / comodatos u otros convenios  </t>
  </si>
  <si>
    <t xml:space="preserve">Contrato de comodato </t>
  </si>
  <si>
    <t>Convenio</t>
  </si>
  <si>
    <t>DURACIÓN DEL CONTRATO (Meses)</t>
  </si>
  <si>
    <t xml:space="preserve">Tabla N° 6. PPyE bienes muebles que se encuentran incoporados por concepto de arrendamientos financieros / comodatos u otros convenios  </t>
  </si>
  <si>
    <t>ENTIDAD DE LA CUAL SE RECIBE</t>
  </si>
  <si>
    <t xml:space="preserve">Tabla N° 7. Valor capitalizado de costos de financiación por cada activo </t>
  </si>
  <si>
    <t xml:space="preserve">Tabla N° 8.  Información correspondiente a la determinación de  valor recuperable o valor de servicio recuperable  </t>
  </si>
  <si>
    <t>Valor de servicio recuperable</t>
  </si>
  <si>
    <r>
      <t>a.</t>
    </r>
    <r>
      <rPr>
        <sz val="7"/>
        <color rgb="FFFF0000"/>
        <rFont val="Times New Roman"/>
        <family val="1"/>
      </rPr>
      <t xml:space="preserve">    </t>
    </r>
    <r>
      <rPr>
        <sz val="12"/>
        <color rgb="FFFF0000"/>
        <rFont val="Arial"/>
        <family val="2"/>
      </rPr>
      <t>Valor de mercado menos costos de disposición</t>
    </r>
  </si>
  <si>
    <r>
      <t>b.</t>
    </r>
    <r>
      <rPr>
        <sz val="7"/>
        <color rgb="FFFF0000"/>
        <rFont val="Times New Roman"/>
        <family val="1"/>
      </rPr>
      <t xml:space="preserve">    </t>
    </r>
    <r>
      <rPr>
        <sz val="12"/>
        <color rgb="FFFF0000"/>
        <rFont val="Arial"/>
        <family val="2"/>
      </rPr>
      <t>Costo de reposición.</t>
    </r>
  </si>
  <si>
    <t>En enfoque:</t>
  </si>
  <si>
    <r>
      <t>a.</t>
    </r>
    <r>
      <rPr>
        <sz val="7"/>
        <color rgb="FFFF0000"/>
        <rFont val="Times New Roman"/>
        <family val="1"/>
      </rPr>
      <t xml:space="preserve">    </t>
    </r>
    <r>
      <rPr>
        <sz val="12"/>
        <color rgb="FFFF0000"/>
        <rFont val="Arial"/>
        <family val="2"/>
      </rPr>
      <t>Costo de reposición a nuevo ajustado por depreciación</t>
    </r>
  </si>
  <si>
    <r>
      <t>b.</t>
    </r>
    <r>
      <rPr>
        <sz val="7"/>
        <color rgb="FFFF0000"/>
        <rFont val="Times New Roman"/>
        <family val="1"/>
      </rPr>
      <t xml:space="preserve">    </t>
    </r>
    <r>
      <rPr>
        <sz val="12"/>
        <color rgb="FFFF0000"/>
        <rFont val="Arial"/>
        <family val="2"/>
      </rPr>
      <t>Costo de reposición a nuevo ajustado por depreciación y rehabilitación.</t>
    </r>
  </si>
  <si>
    <t>Valor Recuperable:</t>
  </si>
  <si>
    <r>
      <t>b.</t>
    </r>
    <r>
      <rPr>
        <sz val="7"/>
        <color rgb="FFFF0000"/>
        <rFont val="Times New Roman"/>
        <family val="1"/>
      </rPr>
      <t xml:space="preserve">    </t>
    </r>
    <r>
      <rPr>
        <sz val="12"/>
        <color rgb="FFFF0000"/>
        <rFont val="Arial"/>
        <family val="2"/>
      </rPr>
      <t>Valor de uso.</t>
    </r>
  </si>
  <si>
    <t>ACTIVOS GENERADORES DE EFECTIVO  - VALOR RECUPERABLE</t>
  </si>
  <si>
    <t>COMPROBACIÓN CON VALOR DE MERCADO MENOS COSTOS DE DISPOSICIÓN</t>
  </si>
  <si>
    <t>COMPROBACIÓN CON VALOR EN USO</t>
  </si>
  <si>
    <t>ACTIVOS NO GENERADORES DE EFECTIVO  - VALOR DE SERVICIO RECUPERABLE</t>
  </si>
  <si>
    <t>COMPROBACIÓN CON COSTO DE REPOSICIÓN ENFOQUE A NUEVO AJUSTADO POR DEPRECIACIÓN</t>
  </si>
  <si>
    <t>COMPROBACIÓN CON COSTO DE REPOSICIÓN ENFOQUE A NUEVO AJUSTADO POR DEPRECIACIÓN Y REHABILITACIÓN</t>
  </si>
  <si>
    <t>TASA DE DESCUENTO UTILIZADA PARA EL CÁLCULO DEL VALOR DE USO SI ESTE CORRESPONDE AL VALOR RECUPERABLES</t>
  </si>
  <si>
    <t>Para los casos en que se haya efectuado comprobación de deterioro ante indicios del mismo, señale el número de bienes muebles por clase  y base de estimación que determinó su medición posterior</t>
  </si>
  <si>
    <t>COSTO INICIAL A 01/01/2018</t>
  </si>
  <si>
    <r>
      <t>d.</t>
    </r>
    <r>
      <rPr>
        <sz val="7"/>
        <color rgb="FFFF0000"/>
        <rFont val="Times New Roman"/>
        <family val="1"/>
      </rPr>
      <t xml:space="preserve">    </t>
    </r>
    <r>
      <rPr>
        <sz val="12"/>
        <color rgb="FFFF0000"/>
        <rFont val="Arial"/>
        <family val="2"/>
      </rPr>
      <t xml:space="preserve">Otra. </t>
    </r>
  </si>
  <si>
    <t xml:space="preserve"> # SEMOVIENTES</t>
  </si>
  <si>
    <t xml:space="preserve"> # MAQUINARIA, PLANTA Y EQUIPO EN MONTAJE</t>
  </si>
  <si>
    <t># PROPIEDADES, PLANTA Y EQUIPO EN TRÁNSITO</t>
  </si>
  <si>
    <t># BIENES MUEBLES EN BODEGA</t>
  </si>
  <si>
    <t># PROPIEDADES, PLANTA Y EQUIPO EN MANTENIMIENTO</t>
  </si>
  <si>
    <t># PROPIEDADES, PLANTA Y EQUIPO NO EXPLOTADOS</t>
  </si>
  <si>
    <t># REPUESTOS</t>
  </si>
  <si>
    <t># PLANTAS, DUCTOS Y TÚNELES</t>
  </si>
  <si>
    <t># REDES, LÍNEAS Y CABLES</t>
  </si>
  <si>
    <t># MAQUINARIA Y EQUIPO</t>
  </si>
  <si>
    <t># EQUIPO MÉDICO Y CIENTÍFICO</t>
  </si>
  <si>
    <t># MUEBLES, ENSERES Y EQUIPO DE OFICINA</t>
  </si>
  <si>
    <t># EQUIPOS DE COMPUTACIÓN Y COMUNICACIÓN</t>
  </si>
  <si>
    <t># EQUIPOS DE TRANSPORTE, TRACCIÓN Y ELEVACIÓN</t>
  </si>
  <si>
    <t># EQUIPOS DE COMEDOR, COCINA, DESPENSA Y HOTELERÍA</t>
  </si>
  <si>
    <t># BIENES DE ARTE Y CULTURA</t>
  </si>
  <si>
    <r>
      <t xml:space="preserve">1683-BIENES </t>
    </r>
    <r>
      <rPr>
        <b/>
        <u/>
        <sz val="6"/>
        <color rgb="FF000000"/>
        <rFont val="Calibri"/>
        <family val="2"/>
        <scheme val="minor"/>
      </rPr>
      <t>MUEBLES</t>
    </r>
    <r>
      <rPr>
        <b/>
        <sz val="6"/>
        <color rgb="FF000000"/>
        <rFont val="Calibri"/>
        <family val="2"/>
        <scheme val="minor"/>
      </rPr>
      <t xml:space="preserve"> EN CONCESIÓN</t>
    </r>
  </si>
  <si>
    <r>
      <t xml:space="preserve">Valor de los activos que se hayan </t>
    </r>
    <r>
      <rPr>
        <sz val="6"/>
        <color theme="1"/>
        <rFont val="Calibri"/>
        <family val="2"/>
        <scheme val="minor"/>
      </rPr>
      <t xml:space="preserve">retirado porque no cumplen con la definición de control </t>
    </r>
  </si>
  <si>
    <r>
      <t xml:space="preserve">Valor de los Activos que se hayan </t>
    </r>
    <r>
      <rPr>
        <sz val="6"/>
        <color theme="1"/>
        <rFont val="Calibri"/>
        <family val="2"/>
        <scheme val="minor"/>
      </rPr>
      <t xml:space="preserve">reconocido porque cumplen con la definición de control, independiente de su titularidad  </t>
    </r>
  </si>
  <si>
    <r>
      <t xml:space="preserve"># BIENES </t>
    </r>
    <r>
      <rPr>
        <b/>
        <u/>
        <sz val="6"/>
        <color rgb="FF000000"/>
        <rFont val="Calibri"/>
        <family val="2"/>
        <scheme val="minor"/>
      </rPr>
      <t>MUEBLES</t>
    </r>
    <r>
      <rPr>
        <b/>
        <sz val="6"/>
        <color rgb="FF000000"/>
        <rFont val="Calibri"/>
        <family val="2"/>
        <scheme val="minor"/>
      </rPr>
      <t xml:space="preserve"> EN CONCESIÓN</t>
    </r>
  </si>
  <si>
    <t>Total</t>
  </si>
  <si>
    <t>PLANTAS, DUCTOS</t>
  </si>
  <si>
    <t>EQUIPO DE COMUNICACIÓN</t>
  </si>
  <si>
    <t>EQUIPO MEDICO Y CIENTIFICO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</si>
</sst>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sz val="12"/>
      <color rgb="FFFF0000"/>
      <name val="Arial"/>
      <family val="2"/>
    </font>
    <font>
      <sz val="7"/>
      <color rgb="FFFF0000"/>
      <name val="Times New Roman"/>
      <family val="1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6"/>
      <color rgb="FF2F549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b/>
      <sz val="6"/>
      <color rgb="FF000000"/>
      <name val="Calibri"/>
      <family val="2"/>
      <scheme val="minor"/>
    </font>
    <font>
      <b/>
      <u/>
      <sz val="6"/>
      <color rgb="FF000000"/>
      <name val="Calibri"/>
      <family val="2"/>
      <scheme val="minor"/>
    </font>
    <font>
      <sz val="6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 indent="10"/>
    </xf>
    <xf numFmtId="0" fontId="8" fillId="0" borderId="0" xfId="0" applyFont="1"/>
    <xf numFmtId="0" fontId="7" fillId="0" borderId="0" xfId="0" applyFont="1" applyAlignment="1">
      <alignment horizontal="left" vertical="center"/>
    </xf>
    <xf numFmtId="3" fontId="8" fillId="0" borderId="0" xfId="0" applyNumberFormat="1" applyFont="1"/>
    <xf numFmtId="0" fontId="9" fillId="0" borderId="0" xfId="0" applyFont="1" applyAlignment="1">
      <alignment horizontal="left" vertical="center"/>
    </xf>
    <xf numFmtId="0" fontId="10" fillId="5" borderId="18" xfId="0" applyFont="1" applyFill="1" applyBorder="1" applyAlignment="1">
      <alignment horizontal="center" vertical="center" wrapText="1"/>
    </xf>
    <xf numFmtId="3" fontId="10" fillId="5" borderId="19" xfId="0" applyNumberFormat="1" applyFont="1" applyFill="1" applyBorder="1" applyAlignment="1">
      <alignment horizontal="center" vertical="center" wrapText="1"/>
    </xf>
    <xf numFmtId="3" fontId="10" fillId="5" borderId="20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left" vertical="center" wrapText="1"/>
    </xf>
    <xf numFmtId="3" fontId="10" fillId="0" borderId="16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7" xfId="1" applyNumberFormat="1" applyFont="1" applyFill="1" applyBorder="1" applyAlignment="1">
      <alignment horizontal="right" vertical="center" wrapText="1"/>
    </xf>
    <xf numFmtId="0" fontId="8" fillId="0" borderId="0" xfId="0" applyFont="1" applyFill="1"/>
    <xf numFmtId="0" fontId="10" fillId="0" borderId="7" xfId="0" applyFont="1" applyBorder="1" applyAlignment="1">
      <alignment horizontal="left" vertical="center" wrapText="1"/>
    </xf>
    <xf numFmtId="3" fontId="10" fillId="0" borderId="3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8" xfId="1" applyNumberFormat="1" applyFont="1" applyFill="1" applyBorder="1" applyAlignment="1">
      <alignment horizontal="right" vertical="center" wrapText="1"/>
    </xf>
    <xf numFmtId="3" fontId="10" fillId="7" borderId="3" xfId="0" applyNumberFormat="1" applyFont="1" applyFill="1" applyBorder="1" applyAlignment="1" applyProtection="1">
      <alignment horizontal="right" vertical="center" wrapText="1"/>
      <protection locked="0"/>
    </xf>
    <xf numFmtId="3" fontId="10" fillId="7" borderId="8" xfId="1" applyNumberFormat="1" applyFont="1" applyFill="1" applyBorder="1" applyAlignment="1">
      <alignment horizontal="right" vertical="center" wrapText="1"/>
    </xf>
    <xf numFmtId="3" fontId="10" fillId="0" borderId="3" xfId="0" applyNumberFormat="1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5" borderId="7" xfId="0" applyFont="1" applyFill="1" applyBorder="1" applyAlignment="1">
      <alignment horizontal="left" vertical="center" wrapText="1"/>
    </xf>
    <xf numFmtId="3" fontId="10" fillId="5" borderId="3" xfId="1" applyNumberFormat="1" applyFont="1" applyFill="1" applyBorder="1" applyAlignment="1">
      <alignment horizontal="right" vertical="center" wrapText="1"/>
    </xf>
    <xf numFmtId="3" fontId="10" fillId="5" borderId="8" xfId="1" applyNumberFormat="1" applyFont="1" applyFill="1" applyBorder="1" applyAlignment="1">
      <alignment horizontal="right" vertical="center" wrapText="1"/>
    </xf>
    <xf numFmtId="0" fontId="9" fillId="0" borderId="7" xfId="0" applyFont="1" applyBorder="1"/>
    <xf numFmtId="3" fontId="10" fillId="5" borderId="3" xfId="0" applyNumberFormat="1" applyFont="1" applyFill="1" applyBorder="1" applyAlignment="1">
      <alignment horizontal="right" vertical="center" wrapText="1"/>
    </xf>
    <xf numFmtId="0" fontId="8" fillId="0" borderId="7" xfId="0" applyFont="1" applyBorder="1"/>
    <xf numFmtId="3" fontId="10" fillId="7" borderId="3" xfId="0" applyNumberFormat="1" applyFont="1" applyFill="1" applyBorder="1" applyAlignment="1">
      <alignment horizontal="right" vertical="center" wrapText="1"/>
    </xf>
    <xf numFmtId="3" fontId="10" fillId="7" borderId="8" xfId="0" applyNumberFormat="1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justify" vertical="center" wrapText="1"/>
    </xf>
    <xf numFmtId="3" fontId="10" fillId="0" borderId="8" xfId="0" applyNumberFormat="1" applyFont="1" applyFill="1" applyBorder="1" applyAlignment="1">
      <alignment horizontal="right" vertical="center" wrapText="1"/>
    </xf>
    <xf numFmtId="0" fontId="10" fillId="0" borderId="12" xfId="0" applyFont="1" applyBorder="1" applyAlignment="1">
      <alignment horizontal="left" vertical="center" wrapText="1"/>
    </xf>
    <xf numFmtId="3" fontId="10" fillId="7" borderId="13" xfId="0" applyNumberFormat="1" applyFont="1" applyFill="1" applyBorder="1" applyAlignment="1">
      <alignment horizontal="right" vertical="center" wrapText="1"/>
    </xf>
    <xf numFmtId="3" fontId="10" fillId="5" borderId="13" xfId="0" applyNumberFormat="1" applyFont="1" applyFill="1" applyBorder="1" applyAlignment="1">
      <alignment horizontal="right" vertical="center" wrapText="1"/>
    </xf>
    <xf numFmtId="3" fontId="10" fillId="7" borderId="14" xfId="0" applyNumberFormat="1" applyFont="1" applyFill="1" applyBorder="1" applyAlignment="1">
      <alignment horizontal="right" vertical="center" wrapText="1"/>
    </xf>
    <xf numFmtId="0" fontId="10" fillId="5" borderId="18" xfId="0" applyFont="1" applyFill="1" applyBorder="1" applyAlignment="1">
      <alignment horizontal="left" vertical="center" wrapText="1"/>
    </xf>
    <xf numFmtId="3" fontId="10" fillId="5" borderId="19" xfId="0" applyNumberFormat="1" applyFont="1" applyFill="1" applyBorder="1" applyAlignment="1">
      <alignment horizontal="right" vertical="center" wrapText="1"/>
    </xf>
    <xf numFmtId="3" fontId="10" fillId="5" borderId="20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left" vertical="center" wrapText="1"/>
    </xf>
    <xf numFmtId="3" fontId="10" fillId="0" borderId="0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/>
    <xf numFmtId="0" fontId="12" fillId="4" borderId="4" xfId="0" applyFont="1" applyFill="1" applyBorder="1" applyAlignment="1">
      <alignment horizontal="left" vertical="center" wrapText="1"/>
    </xf>
    <xf numFmtId="3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3" fontId="10" fillId="4" borderId="6" xfId="1" applyNumberFormat="1" applyFont="1" applyFill="1" applyBorder="1" applyAlignment="1">
      <alignment horizontal="right" vertical="center" wrapText="1"/>
    </xf>
    <xf numFmtId="0" fontId="8" fillId="4" borderId="0" xfId="0" applyFont="1" applyFill="1"/>
    <xf numFmtId="0" fontId="12" fillId="3" borderId="7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24" xfId="0" applyFont="1" applyBorder="1" applyAlignment="1">
      <alignment vertical="center" wrapText="1"/>
    </xf>
    <xf numFmtId="3" fontId="10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9" fillId="5" borderId="21" xfId="0" applyFont="1" applyFill="1" applyBorder="1" applyAlignment="1">
      <alignment horizontal="center" vertical="center" wrapText="1"/>
    </xf>
    <xf numFmtId="3" fontId="9" fillId="5" borderId="22" xfId="0" applyNumberFormat="1" applyFont="1" applyFill="1" applyBorder="1" applyAlignment="1">
      <alignment horizontal="center" vertical="center" wrapText="1"/>
    </xf>
    <xf numFmtId="3" fontId="9" fillId="5" borderId="23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 applyProtection="1">
      <alignment horizontal="left" vertical="center" wrapText="1"/>
      <protection locked="0"/>
    </xf>
    <xf numFmtId="3" fontId="9" fillId="6" borderId="5" xfId="0" applyNumberFormat="1" applyFont="1" applyFill="1" applyBorder="1" applyAlignment="1" applyProtection="1">
      <alignment horizontal="justify" vertical="center" wrapText="1"/>
      <protection locked="0"/>
    </xf>
    <xf numFmtId="3" fontId="9" fillId="4" borderId="5" xfId="0" applyNumberFormat="1" applyFont="1" applyFill="1" applyBorder="1" applyAlignment="1" applyProtection="1">
      <alignment horizontal="justify" vertical="center" wrapText="1"/>
      <protection locked="0"/>
    </xf>
    <xf numFmtId="3" fontId="9" fillId="0" borderId="5" xfId="0" applyNumberFormat="1" applyFont="1" applyFill="1" applyBorder="1" applyAlignment="1" applyProtection="1">
      <alignment horizontal="justify" vertical="center" wrapText="1"/>
      <protection locked="0"/>
    </xf>
    <xf numFmtId="3" fontId="9" fillId="0" borderId="6" xfId="0" applyNumberFormat="1" applyFont="1" applyFill="1" applyBorder="1" applyAlignment="1" applyProtection="1">
      <alignment horizontal="justify" vertical="center" wrapText="1"/>
      <protection locked="0"/>
    </xf>
    <xf numFmtId="0" fontId="8" fillId="0" borderId="7" xfId="0" applyFont="1" applyBorder="1" applyAlignment="1" applyProtection="1">
      <alignment horizontal="left" vertical="center" wrapText="1"/>
      <protection locked="0"/>
    </xf>
    <xf numFmtId="3" fontId="9" fillId="6" borderId="3" xfId="0" applyNumberFormat="1" applyFont="1" applyFill="1" applyBorder="1" applyAlignment="1" applyProtection="1">
      <alignment horizontal="justify" vertical="center" wrapText="1"/>
      <protection locked="0"/>
    </xf>
    <xf numFmtId="3" fontId="9" fillId="4" borderId="3" xfId="0" applyNumberFormat="1" applyFont="1" applyFill="1" applyBorder="1" applyAlignment="1" applyProtection="1">
      <alignment horizontal="justify" vertical="center" wrapText="1"/>
      <protection locked="0"/>
    </xf>
    <xf numFmtId="3" fontId="9" fillId="0" borderId="3" xfId="0" applyNumberFormat="1" applyFont="1" applyFill="1" applyBorder="1" applyAlignment="1" applyProtection="1">
      <alignment vertical="center" wrapText="1"/>
      <protection locked="0"/>
    </xf>
    <xf numFmtId="3" fontId="9" fillId="0" borderId="8" xfId="0" applyNumberFormat="1" applyFont="1" applyFill="1" applyBorder="1" applyAlignment="1" applyProtection="1">
      <alignment vertical="center" wrapText="1"/>
      <protection locked="0"/>
    </xf>
    <xf numFmtId="0" fontId="8" fillId="0" borderId="9" xfId="0" applyFont="1" applyBorder="1" applyAlignment="1" applyProtection="1">
      <alignment horizontal="left" vertical="center" wrapText="1"/>
      <protection locked="0"/>
    </xf>
    <xf numFmtId="3" fontId="9" fillId="6" borderId="10" xfId="0" applyNumberFormat="1" applyFont="1" applyFill="1" applyBorder="1" applyAlignment="1" applyProtection="1">
      <alignment horizontal="justify" vertical="center" wrapText="1"/>
      <protection locked="0"/>
    </xf>
    <xf numFmtId="3" fontId="9" fillId="4" borderId="10" xfId="0" applyNumberFormat="1" applyFont="1" applyFill="1" applyBorder="1" applyAlignment="1" applyProtection="1">
      <alignment horizontal="justify" vertical="center" wrapText="1"/>
      <protection locked="0"/>
    </xf>
    <xf numFmtId="3" fontId="9" fillId="0" borderId="10" xfId="0" applyNumberFormat="1" applyFont="1" applyFill="1" applyBorder="1" applyAlignment="1" applyProtection="1">
      <alignment vertical="center" wrapText="1"/>
      <protection locked="0"/>
    </xf>
    <xf numFmtId="3" fontId="9" fillId="0" borderId="11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horizontal="left" vertical="center" wrapText="1"/>
      <protection locked="0"/>
    </xf>
    <xf numFmtId="3" fontId="9" fillId="6" borderId="6" xfId="0" applyNumberFormat="1" applyFont="1" applyFill="1" applyBorder="1" applyAlignment="1" applyProtection="1">
      <alignment horizontal="justify" vertical="center" wrapText="1"/>
      <protection locked="0"/>
    </xf>
    <xf numFmtId="3" fontId="9" fillId="0" borderId="3" xfId="0" applyNumberFormat="1" applyFont="1" applyFill="1" applyBorder="1" applyAlignment="1" applyProtection="1">
      <alignment horizontal="justify" vertical="center" wrapText="1"/>
      <protection locked="0"/>
    </xf>
    <xf numFmtId="3" fontId="9" fillId="6" borderId="8" xfId="0" applyNumberFormat="1" applyFont="1" applyFill="1" applyBorder="1" applyAlignment="1" applyProtection="1">
      <alignment horizontal="justify" vertical="center" wrapText="1"/>
      <protection locked="0"/>
    </xf>
    <xf numFmtId="3" fontId="9" fillId="0" borderId="10" xfId="0" applyNumberFormat="1" applyFont="1" applyFill="1" applyBorder="1" applyAlignment="1" applyProtection="1">
      <alignment horizontal="justify" vertical="center" wrapText="1"/>
      <protection locked="0"/>
    </xf>
    <xf numFmtId="3" fontId="9" fillId="6" borderId="11" xfId="0" applyNumberFormat="1" applyFont="1" applyFill="1" applyBorder="1" applyAlignment="1" applyProtection="1">
      <alignment horizontal="justify" vertical="center" wrapText="1"/>
      <protection locked="0"/>
    </xf>
    <xf numFmtId="0" fontId="9" fillId="5" borderId="18" xfId="0" applyFont="1" applyFill="1" applyBorder="1" applyAlignment="1">
      <alignment horizontal="center" vertical="center" wrapText="1"/>
    </xf>
    <xf numFmtId="3" fontId="9" fillId="5" borderId="19" xfId="0" applyNumberFormat="1" applyFont="1" applyFill="1" applyBorder="1" applyAlignment="1">
      <alignment horizontal="center" vertical="center" wrapText="1"/>
    </xf>
    <xf numFmtId="3" fontId="9" fillId="5" borderId="20" xfId="0" applyNumberFormat="1" applyFont="1" applyFill="1" applyBorder="1" applyAlignment="1">
      <alignment horizontal="center" vertical="center" wrapText="1"/>
    </xf>
    <xf numFmtId="0" fontId="8" fillId="0" borderId="15" xfId="0" applyFont="1" applyBorder="1" applyAlignment="1" applyProtection="1">
      <alignment horizontal="left" vertical="center" wrapText="1"/>
      <protection locked="0"/>
    </xf>
    <xf numFmtId="3" fontId="9" fillId="6" borderId="16" xfId="0" applyNumberFormat="1" applyFont="1" applyFill="1" applyBorder="1" applyAlignment="1" applyProtection="1">
      <alignment horizontal="justify" vertical="center" wrapText="1"/>
      <protection locked="0"/>
    </xf>
    <xf numFmtId="3" fontId="9" fillId="0" borderId="16" xfId="0" applyNumberFormat="1" applyFont="1" applyFill="1" applyBorder="1" applyAlignment="1" applyProtection="1">
      <alignment horizontal="justify" vertical="center" wrapText="1"/>
      <protection locked="0"/>
    </xf>
    <xf numFmtId="3" fontId="8" fillId="6" borderId="16" xfId="0" applyNumberFormat="1" applyFont="1" applyFill="1" applyBorder="1" applyProtection="1">
      <protection locked="0"/>
    </xf>
    <xf numFmtId="3" fontId="8" fillId="6" borderId="17" xfId="0" applyNumberFormat="1" applyFont="1" applyFill="1" applyBorder="1" applyProtection="1">
      <protection locked="0"/>
    </xf>
    <xf numFmtId="3" fontId="8" fillId="6" borderId="3" xfId="0" applyNumberFormat="1" applyFont="1" applyFill="1" applyBorder="1" applyProtection="1">
      <protection locked="0"/>
    </xf>
    <xf numFmtId="3" fontId="8" fillId="6" borderId="8" xfId="0" applyNumberFormat="1" applyFont="1" applyFill="1" applyBorder="1" applyProtection="1">
      <protection locked="0"/>
    </xf>
    <xf numFmtId="0" fontId="8" fillId="0" borderId="0" xfId="0" applyFont="1" applyBorder="1" applyAlignment="1">
      <alignment horizontal="left" vertical="center" wrapText="1"/>
    </xf>
    <xf numFmtId="3" fontId="8" fillId="0" borderId="0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3" fontId="8" fillId="6" borderId="10" xfId="0" applyNumberFormat="1" applyFont="1" applyFill="1" applyBorder="1" applyProtection="1">
      <protection locked="0"/>
    </xf>
    <xf numFmtId="3" fontId="8" fillId="6" borderId="11" xfId="0" applyNumberFormat="1" applyFont="1" applyFill="1" applyBorder="1" applyProtection="1">
      <protection locked="0"/>
    </xf>
    <xf numFmtId="3" fontId="9" fillId="4" borderId="16" xfId="0" applyNumberFormat="1" applyFont="1" applyFill="1" applyBorder="1" applyAlignment="1" applyProtection="1">
      <alignment horizontal="justify" vertical="center" wrapText="1"/>
      <protection locked="0"/>
    </xf>
    <xf numFmtId="3" fontId="9" fillId="4" borderId="17" xfId="0" applyNumberFormat="1" applyFont="1" applyFill="1" applyBorder="1" applyAlignment="1" applyProtection="1">
      <alignment horizontal="justify" vertical="center" wrapText="1"/>
      <protection locked="0"/>
    </xf>
    <xf numFmtId="3" fontId="9" fillId="4" borderId="8" xfId="0" applyNumberFormat="1" applyFont="1" applyFill="1" applyBorder="1" applyAlignment="1" applyProtection="1">
      <alignment horizontal="justify" vertical="center" wrapText="1"/>
      <protection locked="0"/>
    </xf>
    <xf numFmtId="3" fontId="9" fillId="4" borderId="11" xfId="0" applyNumberFormat="1" applyFont="1" applyFill="1" applyBorder="1" applyAlignment="1" applyProtection="1">
      <alignment horizontal="justify" vertical="center" wrapText="1"/>
      <protection locked="0"/>
    </xf>
    <xf numFmtId="0" fontId="8" fillId="0" borderId="0" xfId="0" applyFont="1" applyAlignment="1">
      <alignment horizontal="left" vertical="center" indent="5"/>
    </xf>
    <xf numFmtId="0" fontId="10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wrapText="1"/>
    </xf>
    <xf numFmtId="0" fontId="8" fillId="8" borderId="5" xfId="0" applyFont="1" applyFill="1" applyBorder="1" applyProtection="1">
      <protection locked="0"/>
    </xf>
    <xf numFmtId="0" fontId="8" fillId="8" borderId="6" xfId="0" applyFont="1" applyFill="1" applyBorder="1" applyProtection="1">
      <protection locked="0"/>
    </xf>
    <xf numFmtId="0" fontId="8" fillId="0" borderId="3" xfId="0" applyFont="1" applyBorder="1" applyAlignment="1">
      <alignment horizontal="justify" vertical="center" wrapText="1"/>
    </xf>
    <xf numFmtId="0" fontId="8" fillId="6" borderId="3" xfId="0" applyFont="1" applyFill="1" applyBorder="1" applyProtection="1">
      <protection locked="0"/>
    </xf>
    <xf numFmtId="0" fontId="9" fillId="8" borderId="7" xfId="0" applyFont="1" applyFill="1" applyBorder="1" applyAlignment="1">
      <alignment wrapText="1"/>
    </xf>
    <xf numFmtId="0" fontId="8" fillId="8" borderId="3" xfId="0" applyFont="1" applyFill="1" applyBorder="1" applyProtection="1">
      <protection locked="0"/>
    </xf>
    <xf numFmtId="0" fontId="8" fillId="8" borderId="8" xfId="0" applyFont="1" applyFill="1" applyBorder="1" applyProtection="1">
      <protection locked="0"/>
    </xf>
    <xf numFmtId="0" fontId="8" fillId="6" borderId="3" xfId="0" applyFont="1" applyFill="1" applyBorder="1"/>
    <xf numFmtId="0" fontId="8" fillId="0" borderId="7" xfId="0" applyFont="1" applyBorder="1" applyAlignment="1">
      <alignment horizontal="justify" vertical="center" wrapText="1"/>
    </xf>
    <xf numFmtId="0" fontId="8" fillId="0" borderId="0" xfId="0" applyFont="1" applyAlignment="1">
      <alignment horizontal="left"/>
    </xf>
    <xf numFmtId="165" fontId="0" fillId="0" borderId="0" xfId="3" applyNumberFormat="1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</cellXfs>
  <cellStyles count="4">
    <cellStyle name="Millares" xfId="3" builtinId="3"/>
    <cellStyle name="Moneda" xfId="1" builtinId="4"/>
    <cellStyle name="Moneda 2" xfId="2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16" workbookViewId="0">
      <selection activeCell="A24" sqref="A24"/>
    </sheetView>
  </sheetViews>
  <sheetFormatPr baseColWidth="10" defaultRowHeight="15" x14ac:dyDescent="0.25"/>
  <sheetData>
    <row r="1" spans="1:1" x14ac:dyDescent="0.25">
      <c r="A1" s="1" t="s">
        <v>24</v>
      </c>
    </row>
    <row r="2" spans="1:1" x14ac:dyDescent="0.25">
      <c r="A2" s="2" t="s">
        <v>25</v>
      </c>
    </row>
    <row r="3" spans="1:1" x14ac:dyDescent="0.25">
      <c r="A3" s="2" t="s">
        <v>26</v>
      </c>
    </row>
    <row r="4" spans="1:1" x14ac:dyDescent="0.25">
      <c r="A4" s="2" t="s">
        <v>27</v>
      </c>
    </row>
    <row r="5" spans="1:1" x14ac:dyDescent="0.25">
      <c r="A5" s="2" t="s">
        <v>28</v>
      </c>
    </row>
    <row r="6" spans="1:1" x14ac:dyDescent="0.25">
      <c r="A6" s="2" t="s">
        <v>29</v>
      </c>
    </row>
    <row r="7" spans="1:1" x14ac:dyDescent="0.25">
      <c r="A7" s="2" t="s">
        <v>30</v>
      </c>
    </row>
    <row r="10" spans="1:1" x14ac:dyDescent="0.25">
      <c r="A10" s="1" t="s">
        <v>35</v>
      </c>
    </row>
    <row r="11" spans="1:1" x14ac:dyDescent="0.25">
      <c r="A11" s="1" t="s">
        <v>36</v>
      </c>
    </row>
    <row r="12" spans="1:1" x14ac:dyDescent="0.25">
      <c r="A12" s="1" t="s">
        <v>37</v>
      </c>
    </row>
    <row r="13" spans="1:1" x14ac:dyDescent="0.25">
      <c r="A13" s="1" t="s">
        <v>38</v>
      </c>
    </row>
    <row r="14" spans="1:1" x14ac:dyDescent="0.25">
      <c r="A14" s="1" t="s">
        <v>39</v>
      </c>
    </row>
    <row r="15" spans="1:1" x14ac:dyDescent="0.25">
      <c r="A15" s="1" t="s">
        <v>40</v>
      </c>
    </row>
    <row r="16" spans="1:1" x14ac:dyDescent="0.25">
      <c r="A16" s="2" t="s">
        <v>30</v>
      </c>
    </row>
    <row r="19" spans="1:3" x14ac:dyDescent="0.25">
      <c r="A19" s="1" t="s">
        <v>43</v>
      </c>
    </row>
    <row r="20" spans="1:3" x14ac:dyDescent="0.25">
      <c r="A20" s="1" t="s">
        <v>44</v>
      </c>
    </row>
    <row r="21" spans="1:3" x14ac:dyDescent="0.25">
      <c r="A21" s="1" t="s">
        <v>45</v>
      </c>
    </row>
    <row r="22" spans="1:3" x14ac:dyDescent="0.25">
      <c r="A22" s="1" t="s">
        <v>46</v>
      </c>
    </row>
    <row r="23" spans="1:3" x14ac:dyDescent="0.25">
      <c r="A23" s="2" t="s">
        <v>144</v>
      </c>
    </row>
    <row r="25" spans="1:3" x14ac:dyDescent="0.25">
      <c r="A25" s="4" t="s">
        <v>65</v>
      </c>
    </row>
    <row r="26" spans="1:3" x14ac:dyDescent="0.25">
      <c r="A26" s="4" t="s">
        <v>120</v>
      </c>
    </row>
    <row r="27" spans="1:3" x14ac:dyDescent="0.25">
      <c r="A27" s="4" t="s">
        <v>66</v>
      </c>
    </row>
    <row r="28" spans="1:3" s="3" customFormat="1" x14ac:dyDescent="0.25">
      <c r="A28" s="4" t="s">
        <v>121</v>
      </c>
    </row>
    <row r="29" spans="1:3" x14ac:dyDescent="0.25">
      <c r="A29" s="4" t="s">
        <v>67</v>
      </c>
    </row>
    <row r="31" spans="1:3" x14ac:dyDescent="0.25">
      <c r="A31" s="5" t="s">
        <v>127</v>
      </c>
      <c r="B31" s="3"/>
      <c r="C31" s="3"/>
    </row>
    <row r="32" spans="1:3" x14ac:dyDescent="0.25">
      <c r="A32" s="6" t="s">
        <v>128</v>
      </c>
      <c r="B32" s="3"/>
      <c r="C32" s="3"/>
    </row>
    <row r="33" spans="1:3" x14ac:dyDescent="0.25">
      <c r="A33" s="6" t="s">
        <v>129</v>
      </c>
      <c r="B33" s="3"/>
      <c r="C33" s="3"/>
    </row>
    <row r="34" spans="1:3" x14ac:dyDescent="0.25">
      <c r="A34" s="1" t="s">
        <v>130</v>
      </c>
      <c r="B34" s="3"/>
      <c r="C34" s="3"/>
    </row>
    <row r="35" spans="1:3" x14ac:dyDescent="0.25">
      <c r="A35" s="6" t="s">
        <v>131</v>
      </c>
      <c r="B35" s="3"/>
      <c r="C35" s="3"/>
    </row>
    <row r="36" spans="1:3" x14ac:dyDescent="0.25">
      <c r="A36" s="6" t="s">
        <v>132</v>
      </c>
      <c r="B36" s="3"/>
      <c r="C36" s="3"/>
    </row>
    <row r="37" spans="1:3" x14ac:dyDescent="0.25">
      <c r="A37" s="3"/>
      <c r="B37" s="3"/>
      <c r="C37" s="3"/>
    </row>
    <row r="38" spans="1:3" x14ac:dyDescent="0.25">
      <c r="A38" s="3"/>
      <c r="B38" s="3"/>
      <c r="C38" s="3"/>
    </row>
    <row r="39" spans="1:3" x14ac:dyDescent="0.25">
      <c r="A39" s="1" t="s">
        <v>133</v>
      </c>
      <c r="B39" s="3"/>
      <c r="C39" s="3"/>
    </row>
    <row r="40" spans="1:3" x14ac:dyDescent="0.25">
      <c r="A40" s="6" t="s">
        <v>128</v>
      </c>
      <c r="B40" s="3"/>
      <c r="C40" s="3"/>
    </row>
    <row r="41" spans="1:3" x14ac:dyDescent="0.25">
      <c r="A41" s="6" t="s">
        <v>134</v>
      </c>
      <c r="B41" s="3"/>
      <c r="C41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36"/>
  <sheetViews>
    <sheetView tabSelected="1" topLeftCell="A2" zoomScale="160" zoomScaleNormal="160" workbookViewId="0">
      <pane xSplit="1" ySplit="3" topLeftCell="H5" activePane="bottomRight" state="frozen"/>
      <selection activeCell="A2" sqref="A2"/>
      <selection pane="topRight" activeCell="B2" sqref="B2"/>
      <selection pane="bottomLeft" activeCell="A5" sqref="A5"/>
      <selection pane="bottomRight" activeCell="J15" sqref="J15"/>
    </sheetView>
  </sheetViews>
  <sheetFormatPr baseColWidth="10" defaultRowHeight="8.25" x14ac:dyDescent="0.15"/>
  <cols>
    <col min="1" max="1" width="70.42578125" style="113" customWidth="1"/>
    <col min="2" max="2" width="21.85546875" style="9" customWidth="1"/>
    <col min="3" max="8" width="15.5703125" style="9" customWidth="1"/>
    <col min="9" max="9" width="13.28515625" style="9" customWidth="1"/>
    <col min="10" max="19" width="15.5703125" style="9" customWidth="1"/>
    <col min="20" max="16384" width="11.42578125" style="7"/>
  </cols>
  <sheetData>
    <row r="1" spans="1:19" x14ac:dyDescent="0.15">
      <c r="A1" s="116" t="s">
        <v>106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" x14ac:dyDescent="0.15">
      <c r="A2" s="8"/>
    </row>
    <row r="3" spans="1:19" ht="9" thickBot="1" x14ac:dyDescent="0.2">
      <c r="A3" s="10" t="s">
        <v>105</v>
      </c>
    </row>
    <row r="4" spans="1:19" ht="33.75" thickBot="1" x14ac:dyDescent="0.2">
      <c r="A4" s="11" t="s">
        <v>68</v>
      </c>
      <c r="B4" s="12" t="s">
        <v>82</v>
      </c>
      <c r="C4" s="12" t="s">
        <v>83</v>
      </c>
      <c r="D4" s="12" t="s">
        <v>84</v>
      </c>
      <c r="E4" s="12" t="s">
        <v>85</v>
      </c>
      <c r="F4" s="12" t="s">
        <v>86</v>
      </c>
      <c r="G4" s="12" t="s">
        <v>87</v>
      </c>
      <c r="H4" s="12" t="s">
        <v>88</v>
      </c>
      <c r="I4" s="12" t="s">
        <v>89</v>
      </c>
      <c r="J4" s="12" t="s">
        <v>90</v>
      </c>
      <c r="K4" s="12" t="s">
        <v>91</v>
      </c>
      <c r="L4" s="12" t="s">
        <v>92</v>
      </c>
      <c r="M4" s="12" t="s">
        <v>93</v>
      </c>
      <c r="N4" s="12" t="s">
        <v>94</v>
      </c>
      <c r="O4" s="12" t="s">
        <v>95</v>
      </c>
      <c r="P4" s="12" t="s">
        <v>96</v>
      </c>
      <c r="Q4" s="12" t="s">
        <v>97</v>
      </c>
      <c r="R4" s="12" t="s">
        <v>161</v>
      </c>
      <c r="S4" s="13" t="s">
        <v>17</v>
      </c>
    </row>
    <row r="5" spans="1:19" s="17" customFormat="1" ht="12" customHeight="1" x14ac:dyDescent="0.15">
      <c r="A5" s="14" t="s">
        <v>143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6">
        <f>+SUM(B5:R5)</f>
        <v>0</v>
      </c>
    </row>
    <row r="6" spans="1:19" ht="9.9499999999999993" customHeight="1" x14ac:dyDescent="0.15">
      <c r="A6" s="18" t="s">
        <v>69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20">
        <f t="shared" ref="S6:S28" si="0">+SUM(B6:R6)</f>
        <v>0</v>
      </c>
    </row>
    <row r="7" spans="1:19" ht="9.9499999999999993" customHeight="1" x14ac:dyDescent="0.15">
      <c r="A7" s="18" t="s">
        <v>70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20">
        <f t="shared" si="0"/>
        <v>0</v>
      </c>
    </row>
    <row r="8" spans="1:19" ht="9.9499999999999993" customHeight="1" x14ac:dyDescent="0.15">
      <c r="A8" s="18" t="s">
        <v>71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2">
        <f t="shared" si="0"/>
        <v>0</v>
      </c>
    </row>
    <row r="9" spans="1:19" ht="9.9499999999999993" customHeight="1" x14ac:dyDescent="0.15">
      <c r="A9" s="18" t="s">
        <v>79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2">
        <f t="shared" si="0"/>
        <v>0</v>
      </c>
    </row>
    <row r="10" spans="1:19" ht="9.9499999999999993" customHeight="1" x14ac:dyDescent="0.15">
      <c r="A10" s="18" t="s">
        <v>78</v>
      </c>
      <c r="B10" s="23">
        <f>+SUM(B11:B12)</f>
        <v>0</v>
      </c>
      <c r="C10" s="23">
        <f t="shared" ref="C10:R10" si="1">+SUM(C11:C12)</f>
        <v>0</v>
      </c>
      <c r="D10" s="23">
        <f t="shared" si="1"/>
        <v>0</v>
      </c>
      <c r="E10" s="23">
        <f t="shared" si="1"/>
        <v>0</v>
      </c>
      <c r="F10" s="23">
        <f t="shared" si="1"/>
        <v>0</v>
      </c>
      <c r="G10" s="23">
        <f t="shared" si="1"/>
        <v>0</v>
      </c>
      <c r="H10" s="23">
        <f t="shared" si="1"/>
        <v>0</v>
      </c>
      <c r="I10" s="23">
        <f t="shared" si="1"/>
        <v>0</v>
      </c>
      <c r="J10" s="23">
        <f t="shared" si="1"/>
        <v>0</v>
      </c>
      <c r="K10" s="23">
        <f t="shared" si="1"/>
        <v>0</v>
      </c>
      <c r="L10" s="23">
        <f t="shared" si="1"/>
        <v>0</v>
      </c>
      <c r="M10" s="23">
        <f t="shared" si="1"/>
        <v>0</v>
      </c>
      <c r="N10" s="23">
        <f t="shared" si="1"/>
        <v>0</v>
      </c>
      <c r="O10" s="23">
        <f t="shared" si="1"/>
        <v>0</v>
      </c>
      <c r="P10" s="23">
        <f t="shared" si="1"/>
        <v>0</v>
      </c>
      <c r="Q10" s="23">
        <f t="shared" si="1"/>
        <v>0</v>
      </c>
      <c r="R10" s="23">
        <f t="shared" si="1"/>
        <v>0</v>
      </c>
      <c r="S10" s="20">
        <f t="shared" si="0"/>
        <v>0</v>
      </c>
    </row>
    <row r="11" spans="1:19" ht="9.9499999999999993" customHeight="1" x14ac:dyDescent="0.15">
      <c r="A11" s="24" t="s">
        <v>80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2">
        <f t="shared" si="0"/>
        <v>0</v>
      </c>
    </row>
    <row r="12" spans="1:19" ht="9.9499999999999993" customHeight="1" x14ac:dyDescent="0.15">
      <c r="A12" s="24" t="s">
        <v>81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20">
        <f t="shared" si="0"/>
        <v>0</v>
      </c>
    </row>
    <row r="13" spans="1:19" s="17" customFormat="1" ht="9.9499999999999993" customHeight="1" x14ac:dyDescent="0.15">
      <c r="A13" s="25" t="s">
        <v>72</v>
      </c>
      <c r="B13" s="23">
        <f>SUM(B14:B20)</f>
        <v>0</v>
      </c>
      <c r="C13" s="23">
        <f t="shared" ref="C13:R13" si="2">SUM(C14:C20)</f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3">
        <f t="shared" si="2"/>
        <v>0</v>
      </c>
      <c r="H13" s="23">
        <f t="shared" si="2"/>
        <v>0</v>
      </c>
      <c r="I13" s="23">
        <f t="shared" si="2"/>
        <v>8765840</v>
      </c>
      <c r="J13" s="23">
        <f t="shared" si="2"/>
        <v>0</v>
      </c>
      <c r="K13" s="23">
        <f t="shared" si="2"/>
        <v>1060584642</v>
      </c>
      <c r="L13" s="23">
        <f t="shared" si="2"/>
        <v>36522674</v>
      </c>
      <c r="M13" s="23">
        <f t="shared" si="2"/>
        <v>32074733</v>
      </c>
      <c r="N13" s="23">
        <f t="shared" si="2"/>
        <v>94148469</v>
      </c>
      <c r="O13" s="23">
        <f t="shared" si="2"/>
        <v>171040925</v>
      </c>
      <c r="P13" s="23">
        <f t="shared" si="2"/>
        <v>0</v>
      </c>
      <c r="Q13" s="23">
        <f t="shared" si="2"/>
        <v>0</v>
      </c>
      <c r="R13" s="23">
        <f t="shared" si="2"/>
        <v>0</v>
      </c>
      <c r="S13" s="20">
        <f t="shared" si="0"/>
        <v>1403137283</v>
      </c>
    </row>
    <row r="14" spans="1:19" ht="9.9499999999999993" customHeight="1" x14ac:dyDescent="0.15">
      <c r="A14" s="24" t="s">
        <v>18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20">
        <f t="shared" si="0"/>
        <v>0</v>
      </c>
    </row>
    <row r="15" spans="1:19" ht="9.9499999999999993" customHeight="1" x14ac:dyDescent="0.15">
      <c r="A15" s="24" t="s">
        <v>19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20">
        <f t="shared" si="0"/>
        <v>0</v>
      </c>
    </row>
    <row r="16" spans="1:19" ht="9.9499999999999993" customHeight="1" x14ac:dyDescent="0.15">
      <c r="A16" s="24" t="s">
        <v>20</v>
      </c>
      <c r="B16" s="19"/>
      <c r="C16" s="19"/>
      <c r="D16" s="19"/>
      <c r="E16" s="19"/>
      <c r="F16" s="19"/>
      <c r="G16" s="19"/>
      <c r="H16" s="19"/>
      <c r="I16" s="19">
        <v>8765840</v>
      </c>
      <c r="J16" s="19"/>
      <c r="K16" s="19">
        <v>1060584642</v>
      </c>
      <c r="L16" s="19">
        <v>36522674</v>
      </c>
      <c r="M16" s="19">
        <v>32074733</v>
      </c>
      <c r="N16" s="19">
        <v>94148469</v>
      </c>
      <c r="O16" s="19">
        <v>171040925</v>
      </c>
      <c r="P16" s="19"/>
      <c r="Q16" s="19"/>
      <c r="R16" s="19"/>
      <c r="S16" s="20">
        <f t="shared" si="0"/>
        <v>1403137283</v>
      </c>
    </row>
    <row r="17" spans="1:19" ht="9.9499999999999993" customHeight="1" x14ac:dyDescent="0.15">
      <c r="A17" s="24" t="s">
        <v>21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20">
        <f t="shared" si="0"/>
        <v>0</v>
      </c>
    </row>
    <row r="18" spans="1:19" ht="9.9499999999999993" customHeight="1" x14ac:dyDescent="0.15">
      <c r="A18" s="24" t="s">
        <v>22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20">
        <f t="shared" si="0"/>
        <v>0</v>
      </c>
    </row>
    <row r="19" spans="1:19" ht="9.9499999999999993" customHeight="1" x14ac:dyDescent="0.15">
      <c r="A19" s="24" t="s">
        <v>23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20">
        <f t="shared" si="0"/>
        <v>0</v>
      </c>
    </row>
    <row r="20" spans="1:19" ht="9.9499999999999993" customHeight="1" x14ac:dyDescent="0.15">
      <c r="A20" s="24" t="s">
        <v>73</v>
      </c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20">
        <f t="shared" si="0"/>
        <v>0</v>
      </c>
    </row>
    <row r="21" spans="1:19" ht="9.9499999999999993" customHeight="1" x14ac:dyDescent="0.15">
      <c r="A21" s="26" t="s">
        <v>77</v>
      </c>
      <c r="B21" s="27">
        <f>+SUM(B5:B10)+B13</f>
        <v>0</v>
      </c>
      <c r="C21" s="27">
        <f t="shared" ref="C21:R21" si="3">+SUM(C5:C10)+C13</f>
        <v>0</v>
      </c>
      <c r="D21" s="27">
        <f t="shared" si="3"/>
        <v>0</v>
      </c>
      <c r="E21" s="27">
        <f t="shared" si="3"/>
        <v>0</v>
      </c>
      <c r="F21" s="27">
        <f t="shared" si="3"/>
        <v>0</v>
      </c>
      <c r="G21" s="27">
        <f t="shared" si="3"/>
        <v>0</v>
      </c>
      <c r="H21" s="27">
        <f t="shared" si="3"/>
        <v>0</v>
      </c>
      <c r="I21" s="27">
        <f t="shared" si="3"/>
        <v>8765840</v>
      </c>
      <c r="J21" s="27">
        <f t="shared" si="3"/>
        <v>0</v>
      </c>
      <c r="K21" s="27">
        <f t="shared" si="3"/>
        <v>1060584642</v>
      </c>
      <c r="L21" s="27">
        <f t="shared" si="3"/>
        <v>36522674</v>
      </c>
      <c r="M21" s="27">
        <f t="shared" si="3"/>
        <v>32074733</v>
      </c>
      <c r="N21" s="27">
        <f t="shared" si="3"/>
        <v>94148469</v>
      </c>
      <c r="O21" s="27">
        <f t="shared" si="3"/>
        <v>171040925</v>
      </c>
      <c r="P21" s="27">
        <f t="shared" si="3"/>
        <v>0</v>
      </c>
      <c r="Q21" s="27">
        <f t="shared" si="3"/>
        <v>0</v>
      </c>
      <c r="R21" s="27">
        <f t="shared" si="3"/>
        <v>0</v>
      </c>
      <c r="S21" s="28">
        <f t="shared" si="0"/>
        <v>1403137283</v>
      </c>
    </row>
    <row r="22" spans="1:19" ht="9.9499999999999993" customHeight="1" x14ac:dyDescent="0.15">
      <c r="A22" s="29" t="s">
        <v>74</v>
      </c>
      <c r="B22" s="21"/>
      <c r="C22" s="30" t="s">
        <v>99</v>
      </c>
      <c r="D22" s="30" t="s">
        <v>99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2">
        <f t="shared" si="0"/>
        <v>0</v>
      </c>
    </row>
    <row r="23" spans="1:19" ht="9.9499999999999993" customHeight="1" x14ac:dyDescent="0.15">
      <c r="A23" s="31" t="s">
        <v>75</v>
      </c>
      <c r="B23" s="21"/>
      <c r="C23" s="30" t="s">
        <v>99</v>
      </c>
      <c r="D23" s="30" t="s">
        <v>99</v>
      </c>
      <c r="E23" s="21"/>
      <c r="F23" s="21"/>
      <c r="G23" s="21"/>
      <c r="H23" s="21"/>
      <c r="I23" s="21">
        <v>-43829</v>
      </c>
      <c r="J23" s="21"/>
      <c r="K23" s="21"/>
      <c r="L23" s="21">
        <v>-443917</v>
      </c>
      <c r="M23" s="21">
        <v>-1561541</v>
      </c>
      <c r="N23" s="21">
        <v>-9609875</v>
      </c>
      <c r="O23" s="32">
        <v>-24362210</v>
      </c>
      <c r="P23" s="21"/>
      <c r="Q23" s="21"/>
      <c r="R23" s="21"/>
      <c r="S23" s="22">
        <f t="shared" si="0"/>
        <v>-36021372</v>
      </c>
    </row>
    <row r="24" spans="1:19" ht="9.9499999999999993" customHeight="1" x14ac:dyDescent="0.15">
      <c r="A24" s="29" t="s">
        <v>76</v>
      </c>
      <c r="B24" s="32">
        <f>+B22+B23</f>
        <v>0</v>
      </c>
      <c r="C24" s="30" t="s">
        <v>99</v>
      </c>
      <c r="D24" s="30" t="s">
        <v>99</v>
      </c>
      <c r="E24" s="32">
        <f t="shared" ref="E24:R24" si="4">+E22+E23</f>
        <v>0</v>
      </c>
      <c r="F24" s="32">
        <f t="shared" si="4"/>
        <v>0</v>
      </c>
      <c r="G24" s="32">
        <f t="shared" si="4"/>
        <v>0</v>
      </c>
      <c r="H24" s="32">
        <f t="shared" si="4"/>
        <v>0</v>
      </c>
      <c r="I24" s="32">
        <f t="shared" si="4"/>
        <v>-43829</v>
      </c>
      <c r="J24" s="32">
        <f t="shared" si="4"/>
        <v>0</v>
      </c>
      <c r="K24" s="32">
        <f t="shared" si="4"/>
        <v>0</v>
      </c>
      <c r="L24" s="32">
        <f t="shared" si="4"/>
        <v>-443917</v>
      </c>
      <c r="M24" s="32">
        <f t="shared" si="4"/>
        <v>-1561541</v>
      </c>
      <c r="N24" s="32">
        <f t="shared" si="4"/>
        <v>-9609875</v>
      </c>
      <c r="O24" s="32">
        <f t="shared" si="4"/>
        <v>-24362210</v>
      </c>
      <c r="P24" s="32">
        <f t="shared" si="4"/>
        <v>0</v>
      </c>
      <c r="Q24" s="32">
        <f t="shared" si="4"/>
        <v>0</v>
      </c>
      <c r="R24" s="32">
        <f t="shared" si="4"/>
        <v>0</v>
      </c>
      <c r="S24" s="22">
        <f>+SUM(B24:R24)</f>
        <v>-36021372</v>
      </c>
    </row>
    <row r="25" spans="1:19" ht="9.9499999999999993" customHeight="1" x14ac:dyDescent="0.15">
      <c r="A25" s="18" t="s">
        <v>100</v>
      </c>
      <c r="B25" s="21"/>
      <c r="C25" s="30" t="s">
        <v>99</v>
      </c>
      <c r="D25" s="30" t="s">
        <v>99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33">
        <f t="shared" si="0"/>
        <v>0</v>
      </c>
    </row>
    <row r="26" spans="1:19" ht="9.9499999999999993" customHeight="1" x14ac:dyDescent="0.15">
      <c r="A26" s="34" t="s">
        <v>102</v>
      </c>
      <c r="B26" s="21"/>
      <c r="C26" s="30" t="s">
        <v>99</v>
      </c>
      <c r="D26" s="30" t="s">
        <v>99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33">
        <f t="shared" si="0"/>
        <v>0</v>
      </c>
    </row>
    <row r="27" spans="1:19" ht="9.9499999999999993" customHeight="1" x14ac:dyDescent="0.15">
      <c r="A27" s="34" t="s">
        <v>103</v>
      </c>
      <c r="B27" s="19"/>
      <c r="C27" s="30" t="s">
        <v>99</v>
      </c>
      <c r="D27" s="30" t="s">
        <v>99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35">
        <f t="shared" si="0"/>
        <v>0</v>
      </c>
    </row>
    <row r="28" spans="1:19" ht="9.9499999999999993" customHeight="1" thickBot="1" x14ac:dyDescent="0.2">
      <c r="A28" s="36" t="s">
        <v>101</v>
      </c>
      <c r="B28" s="37">
        <f t="shared" ref="B28" si="5">+B25+B26+B27</f>
        <v>0</v>
      </c>
      <c r="C28" s="38" t="s">
        <v>99</v>
      </c>
      <c r="D28" s="38" t="s">
        <v>99</v>
      </c>
      <c r="E28" s="37">
        <f t="shared" ref="E28:R28" si="6">+E25+E26+E27</f>
        <v>0</v>
      </c>
      <c r="F28" s="37">
        <f t="shared" si="6"/>
        <v>0</v>
      </c>
      <c r="G28" s="37">
        <f t="shared" si="6"/>
        <v>0</v>
      </c>
      <c r="H28" s="37">
        <f t="shared" si="6"/>
        <v>0</v>
      </c>
      <c r="I28" s="37">
        <f t="shared" si="6"/>
        <v>0</v>
      </c>
      <c r="J28" s="37">
        <f t="shared" si="6"/>
        <v>0</v>
      </c>
      <c r="K28" s="37">
        <f t="shared" si="6"/>
        <v>0</v>
      </c>
      <c r="L28" s="37">
        <f t="shared" si="6"/>
        <v>0</v>
      </c>
      <c r="M28" s="37">
        <f t="shared" si="6"/>
        <v>0</v>
      </c>
      <c r="N28" s="37">
        <f t="shared" si="6"/>
        <v>0</v>
      </c>
      <c r="O28" s="37">
        <f t="shared" si="6"/>
        <v>0</v>
      </c>
      <c r="P28" s="37">
        <f t="shared" si="6"/>
        <v>0</v>
      </c>
      <c r="Q28" s="37">
        <f t="shared" si="6"/>
        <v>0</v>
      </c>
      <c r="R28" s="37">
        <f t="shared" si="6"/>
        <v>0</v>
      </c>
      <c r="S28" s="39">
        <f t="shared" si="0"/>
        <v>0</v>
      </c>
    </row>
    <row r="29" spans="1:19" ht="9.9499999999999993" customHeight="1" thickBot="1" x14ac:dyDescent="0.2">
      <c r="A29" s="40" t="s">
        <v>104</v>
      </c>
      <c r="B29" s="41">
        <f>+B21+B24+B28</f>
        <v>0</v>
      </c>
      <c r="C29" s="41">
        <f>+C21</f>
        <v>0</v>
      </c>
      <c r="D29" s="41">
        <f>+D21</f>
        <v>0</v>
      </c>
      <c r="E29" s="41">
        <f t="shared" ref="E29:R29" si="7">+E21+E24+E28</f>
        <v>0</v>
      </c>
      <c r="F29" s="41">
        <f t="shared" si="7"/>
        <v>0</v>
      </c>
      <c r="G29" s="41">
        <f t="shared" si="7"/>
        <v>0</v>
      </c>
      <c r="H29" s="41">
        <f t="shared" si="7"/>
        <v>0</v>
      </c>
      <c r="I29" s="41">
        <f t="shared" si="7"/>
        <v>8722011</v>
      </c>
      <c r="J29" s="41">
        <f t="shared" si="7"/>
        <v>0</v>
      </c>
      <c r="K29" s="41">
        <f t="shared" si="7"/>
        <v>1060584642</v>
      </c>
      <c r="L29" s="41">
        <f t="shared" si="7"/>
        <v>36078757</v>
      </c>
      <c r="M29" s="41">
        <f t="shared" si="7"/>
        <v>30513192</v>
      </c>
      <c r="N29" s="41">
        <f t="shared" si="7"/>
        <v>84538594</v>
      </c>
      <c r="O29" s="41">
        <f t="shared" si="7"/>
        <v>146678715</v>
      </c>
      <c r="P29" s="41">
        <f t="shared" si="7"/>
        <v>0</v>
      </c>
      <c r="Q29" s="41">
        <f t="shared" si="7"/>
        <v>0</v>
      </c>
      <c r="R29" s="41">
        <f t="shared" si="7"/>
        <v>0</v>
      </c>
      <c r="S29" s="42">
        <f>+SUM(B29:R29)</f>
        <v>1367115911</v>
      </c>
    </row>
    <row r="30" spans="1:19" s="45" customFormat="1" x14ac:dyDescent="0.15">
      <c r="A30" s="43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</row>
    <row r="31" spans="1:19" s="45" customFormat="1" ht="9" thickBot="1" x14ac:dyDescent="0.2">
      <c r="A31" s="43" t="s">
        <v>109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</row>
    <row r="32" spans="1:19" s="17" customFormat="1" ht="33.75" thickBot="1" x14ac:dyDescent="0.2">
      <c r="A32" s="11" t="s">
        <v>107</v>
      </c>
      <c r="B32" s="12" t="s">
        <v>82</v>
      </c>
      <c r="C32" s="12" t="s">
        <v>83</v>
      </c>
      <c r="D32" s="12" t="s">
        <v>84</v>
      </c>
      <c r="E32" s="12" t="s">
        <v>85</v>
      </c>
      <c r="F32" s="12" t="s">
        <v>86</v>
      </c>
      <c r="G32" s="12" t="s">
        <v>87</v>
      </c>
      <c r="H32" s="12" t="s">
        <v>88</v>
      </c>
      <c r="I32" s="12" t="s">
        <v>89</v>
      </c>
      <c r="J32" s="12" t="s">
        <v>90</v>
      </c>
      <c r="K32" s="12" t="s">
        <v>91</v>
      </c>
      <c r="L32" s="12" t="s">
        <v>92</v>
      </c>
      <c r="M32" s="12" t="s">
        <v>93</v>
      </c>
      <c r="N32" s="12" t="s">
        <v>94</v>
      </c>
      <c r="O32" s="12" t="s">
        <v>95</v>
      </c>
      <c r="P32" s="12" t="s">
        <v>96</v>
      </c>
      <c r="Q32" s="12" t="s">
        <v>97</v>
      </c>
      <c r="R32" s="12" t="s">
        <v>98</v>
      </c>
      <c r="S32" s="13" t="s">
        <v>17</v>
      </c>
    </row>
    <row r="33" spans="1:19" s="49" customFormat="1" x14ac:dyDescent="0.15">
      <c r="A33" s="46" t="s">
        <v>108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8">
        <f>+SUM(B33:R33)</f>
        <v>0</v>
      </c>
    </row>
    <row r="34" spans="1:19" x14ac:dyDescent="0.15">
      <c r="A34" s="50" t="s">
        <v>110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20">
        <f>+SUM(B34:R34)</f>
        <v>0</v>
      </c>
    </row>
    <row r="35" spans="1:19" x14ac:dyDescent="0.15">
      <c r="A35" s="50" t="s">
        <v>111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20">
        <f t="shared" ref="S35" si="8">+SUM(B35:R35)</f>
        <v>0</v>
      </c>
    </row>
    <row r="36" spans="1:19" s="17" customFormat="1" x14ac:dyDescent="0.15">
      <c r="A36" s="51" t="s">
        <v>162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20">
        <f>+SUM(B36:R36)</f>
        <v>0</v>
      </c>
    </row>
    <row r="37" spans="1:19" x14ac:dyDescent="0.15">
      <c r="A37" s="50" t="s">
        <v>163</v>
      </c>
      <c r="B37" s="19"/>
      <c r="C37" s="19"/>
      <c r="D37" s="19"/>
      <c r="E37" s="19"/>
      <c r="F37" s="19"/>
      <c r="G37" s="19"/>
      <c r="H37" s="19"/>
      <c r="I37" s="19">
        <v>1403137283</v>
      </c>
      <c r="J37" s="19"/>
      <c r="K37" s="19"/>
      <c r="L37" s="19"/>
      <c r="M37" s="19"/>
      <c r="N37" s="19"/>
      <c r="O37" s="19"/>
      <c r="P37" s="19"/>
      <c r="Q37" s="19"/>
      <c r="R37" s="19"/>
      <c r="S37" s="20">
        <f>+SUM(B37:R37)</f>
        <v>1403137283</v>
      </c>
    </row>
    <row r="38" spans="1:19" ht="9" thickBot="1" x14ac:dyDescent="0.2">
      <c r="A38" s="52" t="s">
        <v>112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4">
        <f>SUM(B38:R38)</f>
        <v>0</v>
      </c>
    </row>
    <row r="39" spans="1:19" x14ac:dyDescent="0.15">
      <c r="A39" s="55"/>
    </row>
    <row r="40" spans="1:19" ht="9" thickBot="1" x14ac:dyDescent="0.2">
      <c r="A40" s="10" t="s">
        <v>113</v>
      </c>
    </row>
    <row r="41" spans="1:19" ht="25.5" thickBot="1" x14ac:dyDescent="0.2">
      <c r="A41" s="56" t="s">
        <v>114</v>
      </c>
      <c r="B41" s="57" t="s">
        <v>54</v>
      </c>
      <c r="C41" s="57" t="s">
        <v>55</v>
      </c>
      <c r="D41" s="57" t="s">
        <v>115</v>
      </c>
      <c r="E41" s="57" t="s">
        <v>116</v>
      </c>
      <c r="F41" s="57" t="s">
        <v>56</v>
      </c>
      <c r="G41" s="57" t="s">
        <v>33</v>
      </c>
      <c r="H41" s="57" t="s">
        <v>57</v>
      </c>
      <c r="I41" s="58" t="s">
        <v>58</v>
      </c>
    </row>
    <row r="42" spans="1:19" x14ac:dyDescent="0.15">
      <c r="A42" s="59" t="s">
        <v>1</v>
      </c>
      <c r="B42" s="60"/>
      <c r="C42" s="60"/>
      <c r="D42" s="60"/>
      <c r="E42" s="60"/>
      <c r="F42" s="61"/>
      <c r="G42" s="61"/>
      <c r="H42" s="62"/>
      <c r="I42" s="63"/>
    </row>
    <row r="43" spans="1:19" x14ac:dyDescent="0.15">
      <c r="A43" s="64" t="s">
        <v>5</v>
      </c>
      <c r="B43" s="65"/>
      <c r="C43" s="65"/>
      <c r="D43" s="65"/>
      <c r="E43" s="65"/>
      <c r="F43" s="66"/>
      <c r="G43" s="66"/>
      <c r="H43" s="67"/>
      <c r="I43" s="68"/>
    </row>
    <row r="44" spans="1:19" x14ac:dyDescent="0.15">
      <c r="A44" s="64" t="s">
        <v>7</v>
      </c>
      <c r="B44" s="65"/>
      <c r="C44" s="65"/>
      <c r="D44" s="65"/>
      <c r="E44" s="65"/>
      <c r="F44" s="66"/>
      <c r="G44" s="66"/>
      <c r="H44" s="67"/>
      <c r="I44" s="68"/>
    </row>
    <row r="45" spans="1:19" x14ac:dyDescent="0.15">
      <c r="A45" s="64" t="s">
        <v>34</v>
      </c>
      <c r="B45" s="65"/>
      <c r="C45" s="65"/>
      <c r="D45" s="65"/>
      <c r="E45" s="65"/>
      <c r="F45" s="66"/>
      <c r="G45" s="66"/>
      <c r="H45" s="67"/>
      <c r="I45" s="68"/>
    </row>
    <row r="46" spans="1:19" x14ac:dyDescent="0.15">
      <c r="A46" s="64" t="s">
        <v>8</v>
      </c>
      <c r="B46" s="65"/>
      <c r="C46" s="65"/>
      <c r="D46" s="65"/>
      <c r="E46" s="65"/>
      <c r="F46" s="66"/>
      <c r="G46" s="66"/>
      <c r="H46" s="67"/>
      <c r="I46" s="68"/>
    </row>
    <row r="47" spans="1:19" x14ac:dyDescent="0.15">
      <c r="A47" s="64" t="s">
        <v>9</v>
      </c>
      <c r="B47" s="65"/>
      <c r="C47" s="65"/>
      <c r="D47" s="65"/>
      <c r="E47" s="65"/>
      <c r="F47" s="66"/>
      <c r="G47" s="66"/>
      <c r="H47" s="67"/>
      <c r="I47" s="68"/>
    </row>
    <row r="48" spans="1:19" x14ac:dyDescent="0.15">
      <c r="A48" s="64" t="s">
        <v>10</v>
      </c>
      <c r="B48" s="65"/>
      <c r="C48" s="65"/>
      <c r="D48" s="65"/>
      <c r="E48" s="65"/>
      <c r="F48" s="66"/>
      <c r="G48" s="66"/>
      <c r="H48" s="67"/>
      <c r="I48" s="68"/>
    </row>
    <row r="49" spans="1:9" x14ac:dyDescent="0.15">
      <c r="A49" s="64" t="s">
        <v>11</v>
      </c>
      <c r="B49" s="65"/>
      <c r="C49" s="65"/>
      <c r="D49" s="65"/>
      <c r="E49" s="65"/>
      <c r="F49" s="66"/>
      <c r="G49" s="66"/>
      <c r="H49" s="67"/>
      <c r="I49" s="68"/>
    </row>
    <row r="50" spans="1:9" x14ac:dyDescent="0.15">
      <c r="A50" s="64" t="s">
        <v>12</v>
      </c>
      <c r="B50" s="65"/>
      <c r="C50" s="65"/>
      <c r="D50" s="65"/>
      <c r="E50" s="65"/>
      <c r="F50" s="66"/>
      <c r="G50" s="66"/>
      <c r="H50" s="67"/>
      <c r="I50" s="68"/>
    </row>
    <row r="51" spans="1:9" x14ac:dyDescent="0.15">
      <c r="A51" s="64" t="s">
        <v>13</v>
      </c>
      <c r="B51" s="65"/>
      <c r="C51" s="65"/>
      <c r="D51" s="65"/>
      <c r="E51" s="65"/>
      <c r="F51" s="66"/>
      <c r="G51" s="66"/>
      <c r="H51" s="67"/>
      <c r="I51" s="68"/>
    </row>
    <row r="52" spans="1:9" x14ac:dyDescent="0.15">
      <c r="A52" s="64" t="s">
        <v>14</v>
      </c>
      <c r="B52" s="65"/>
      <c r="C52" s="65"/>
      <c r="D52" s="65"/>
      <c r="E52" s="65"/>
      <c r="F52" s="66"/>
      <c r="G52" s="66"/>
      <c r="H52" s="67"/>
      <c r="I52" s="68"/>
    </row>
    <row r="53" spans="1:9" x14ac:dyDescent="0.15">
      <c r="A53" s="64" t="s">
        <v>15</v>
      </c>
      <c r="B53" s="65"/>
      <c r="C53" s="65"/>
      <c r="D53" s="65"/>
      <c r="E53" s="65"/>
      <c r="F53" s="66"/>
      <c r="G53" s="66"/>
      <c r="H53" s="67"/>
      <c r="I53" s="68"/>
    </row>
    <row r="54" spans="1:9" ht="9" thickBot="1" x14ac:dyDescent="0.2">
      <c r="A54" s="69" t="s">
        <v>16</v>
      </c>
      <c r="B54" s="70"/>
      <c r="C54" s="70"/>
      <c r="D54" s="70"/>
      <c r="E54" s="70"/>
      <c r="F54" s="71"/>
      <c r="G54" s="71"/>
      <c r="H54" s="72"/>
      <c r="I54" s="73"/>
    </row>
    <row r="55" spans="1:9" x14ac:dyDescent="0.15">
      <c r="A55" s="74"/>
    </row>
    <row r="56" spans="1:9" ht="9" thickBot="1" x14ac:dyDescent="0.2">
      <c r="A56" s="117" t="s">
        <v>118</v>
      </c>
      <c r="B56" s="117"/>
      <c r="C56" s="117"/>
      <c r="D56" s="117"/>
      <c r="E56" s="117"/>
    </row>
    <row r="57" spans="1:9" ht="17.25" thickBot="1" x14ac:dyDescent="0.2">
      <c r="A57" s="56" t="s">
        <v>114</v>
      </c>
      <c r="B57" s="57" t="s">
        <v>117</v>
      </c>
      <c r="C57" s="57" t="s">
        <v>31</v>
      </c>
      <c r="D57" s="57" t="s">
        <v>42</v>
      </c>
      <c r="E57" s="58" t="s">
        <v>59</v>
      </c>
    </row>
    <row r="58" spans="1:9" x14ac:dyDescent="0.15">
      <c r="A58" s="75" t="s">
        <v>1</v>
      </c>
      <c r="B58" s="60"/>
      <c r="C58" s="62"/>
      <c r="D58" s="60"/>
      <c r="E58" s="76"/>
    </row>
    <row r="59" spans="1:9" x14ac:dyDescent="0.15">
      <c r="A59" s="64" t="s">
        <v>2</v>
      </c>
      <c r="B59" s="65"/>
      <c r="C59" s="77"/>
      <c r="D59" s="65"/>
      <c r="E59" s="78"/>
    </row>
    <row r="60" spans="1:9" x14ac:dyDescent="0.15">
      <c r="A60" s="64" t="s">
        <v>3</v>
      </c>
      <c r="B60" s="65"/>
      <c r="C60" s="77"/>
      <c r="D60" s="65"/>
      <c r="E60" s="78"/>
    </row>
    <row r="61" spans="1:9" x14ac:dyDescent="0.15">
      <c r="A61" s="64" t="s">
        <v>4</v>
      </c>
      <c r="B61" s="65"/>
      <c r="C61" s="77"/>
      <c r="D61" s="65"/>
      <c r="E61" s="78"/>
    </row>
    <row r="62" spans="1:9" x14ac:dyDescent="0.15">
      <c r="A62" s="64" t="s">
        <v>5</v>
      </c>
      <c r="B62" s="65"/>
      <c r="C62" s="77"/>
      <c r="D62" s="65"/>
      <c r="E62" s="78"/>
    </row>
    <row r="63" spans="1:9" x14ac:dyDescent="0.15">
      <c r="A63" s="64" t="s">
        <v>6</v>
      </c>
      <c r="B63" s="65"/>
      <c r="C63" s="77"/>
      <c r="D63" s="65"/>
      <c r="E63" s="78"/>
    </row>
    <row r="64" spans="1:9" x14ac:dyDescent="0.15">
      <c r="A64" s="64" t="s">
        <v>7</v>
      </c>
      <c r="B64" s="65"/>
      <c r="C64" s="77"/>
      <c r="D64" s="65"/>
      <c r="E64" s="78"/>
    </row>
    <row r="65" spans="1:7" x14ac:dyDescent="0.15">
      <c r="A65" s="64" t="s">
        <v>34</v>
      </c>
      <c r="B65" s="65"/>
      <c r="C65" s="77"/>
      <c r="D65" s="65"/>
      <c r="E65" s="78"/>
    </row>
    <row r="66" spans="1:7" x14ac:dyDescent="0.15">
      <c r="A66" s="64" t="s">
        <v>8</v>
      </c>
      <c r="B66" s="65"/>
      <c r="C66" s="77"/>
      <c r="D66" s="65"/>
      <c r="E66" s="78"/>
    </row>
    <row r="67" spans="1:7" x14ac:dyDescent="0.15">
      <c r="A67" s="64" t="s">
        <v>9</v>
      </c>
      <c r="B67" s="65"/>
      <c r="C67" s="77"/>
      <c r="D67" s="65"/>
      <c r="E67" s="78"/>
    </row>
    <row r="68" spans="1:7" x14ac:dyDescent="0.15">
      <c r="A68" s="64" t="s">
        <v>10</v>
      </c>
      <c r="B68" s="65"/>
      <c r="C68" s="77"/>
      <c r="D68" s="65"/>
      <c r="E68" s="78"/>
    </row>
    <row r="69" spans="1:7" x14ac:dyDescent="0.15">
      <c r="A69" s="64" t="s">
        <v>11</v>
      </c>
      <c r="B69" s="65"/>
      <c r="C69" s="77"/>
      <c r="D69" s="65"/>
      <c r="E69" s="78"/>
    </row>
    <row r="70" spans="1:7" x14ac:dyDescent="0.15">
      <c r="A70" s="64" t="s">
        <v>12</v>
      </c>
      <c r="B70" s="65"/>
      <c r="C70" s="77"/>
      <c r="D70" s="65"/>
      <c r="E70" s="78"/>
    </row>
    <row r="71" spans="1:7" x14ac:dyDescent="0.15">
      <c r="A71" s="64" t="s">
        <v>13</v>
      </c>
      <c r="B71" s="65"/>
      <c r="C71" s="77"/>
      <c r="D71" s="65"/>
      <c r="E71" s="78"/>
    </row>
    <row r="72" spans="1:7" x14ac:dyDescent="0.15">
      <c r="A72" s="64" t="s">
        <v>14</v>
      </c>
      <c r="B72" s="65"/>
      <c r="C72" s="77"/>
      <c r="D72" s="65"/>
      <c r="E72" s="78"/>
    </row>
    <row r="73" spans="1:7" x14ac:dyDescent="0.15">
      <c r="A73" s="64" t="s">
        <v>15</v>
      </c>
      <c r="B73" s="65"/>
      <c r="C73" s="77"/>
      <c r="D73" s="65"/>
      <c r="E73" s="78"/>
    </row>
    <row r="74" spans="1:7" ht="9" thickBot="1" x14ac:dyDescent="0.2">
      <c r="A74" s="69" t="s">
        <v>16</v>
      </c>
      <c r="B74" s="70"/>
      <c r="C74" s="79"/>
      <c r="D74" s="70"/>
      <c r="E74" s="80"/>
    </row>
    <row r="75" spans="1:7" x14ac:dyDescent="0.15">
      <c r="A75" s="74"/>
    </row>
    <row r="76" spans="1:7" ht="9" thickBot="1" x14ac:dyDescent="0.2">
      <c r="A76" s="118" t="s">
        <v>119</v>
      </c>
      <c r="B76" s="118"/>
      <c r="C76" s="118"/>
      <c r="D76" s="118"/>
      <c r="E76" s="118"/>
      <c r="F76" s="118"/>
      <c r="G76" s="118"/>
    </row>
    <row r="77" spans="1:7" ht="17.25" thickBot="1" x14ac:dyDescent="0.2">
      <c r="A77" s="81" t="s">
        <v>114</v>
      </c>
      <c r="B77" s="82" t="s">
        <v>60</v>
      </c>
      <c r="C77" s="82" t="s">
        <v>61</v>
      </c>
      <c r="D77" s="82" t="s">
        <v>62</v>
      </c>
      <c r="E77" s="82" t="s">
        <v>63</v>
      </c>
      <c r="F77" s="82" t="s">
        <v>64</v>
      </c>
      <c r="G77" s="83" t="s">
        <v>122</v>
      </c>
    </row>
    <row r="78" spans="1:7" x14ac:dyDescent="0.15">
      <c r="A78" s="84" t="s">
        <v>1</v>
      </c>
      <c r="B78" s="85"/>
      <c r="C78" s="85"/>
      <c r="D78" s="86"/>
      <c r="E78" s="87"/>
      <c r="F78" s="87"/>
      <c r="G78" s="88"/>
    </row>
    <row r="79" spans="1:7" x14ac:dyDescent="0.15">
      <c r="A79" s="64" t="s">
        <v>2</v>
      </c>
      <c r="B79" s="65"/>
      <c r="C79" s="65"/>
      <c r="D79" s="77"/>
      <c r="E79" s="89"/>
      <c r="F79" s="89"/>
      <c r="G79" s="90"/>
    </row>
    <row r="80" spans="1:7" x14ac:dyDescent="0.15">
      <c r="A80" s="64" t="s">
        <v>3</v>
      </c>
      <c r="B80" s="65"/>
      <c r="C80" s="65"/>
      <c r="D80" s="77"/>
      <c r="E80" s="89"/>
      <c r="F80" s="89"/>
      <c r="G80" s="90"/>
    </row>
    <row r="81" spans="1:7" x14ac:dyDescent="0.15">
      <c r="A81" s="64" t="s">
        <v>4</v>
      </c>
      <c r="B81" s="65"/>
      <c r="C81" s="65"/>
      <c r="D81" s="77"/>
      <c r="E81" s="89"/>
      <c r="F81" s="89"/>
      <c r="G81" s="90"/>
    </row>
    <row r="82" spans="1:7" x14ac:dyDescent="0.15">
      <c r="A82" s="64" t="s">
        <v>5</v>
      </c>
      <c r="B82" s="65"/>
      <c r="C82" s="65"/>
      <c r="D82" s="77"/>
      <c r="E82" s="89"/>
      <c r="F82" s="89"/>
      <c r="G82" s="90"/>
    </row>
    <row r="83" spans="1:7" x14ac:dyDescent="0.15">
      <c r="A83" s="64" t="s">
        <v>6</v>
      </c>
      <c r="B83" s="65"/>
      <c r="C83" s="65"/>
      <c r="D83" s="77"/>
      <c r="E83" s="89"/>
      <c r="F83" s="89"/>
      <c r="G83" s="90"/>
    </row>
    <row r="84" spans="1:7" x14ac:dyDescent="0.15">
      <c r="A84" s="64" t="s">
        <v>7</v>
      </c>
      <c r="B84" s="65"/>
      <c r="C84" s="65"/>
      <c r="D84" s="77"/>
      <c r="E84" s="89"/>
      <c r="F84" s="89"/>
      <c r="G84" s="90"/>
    </row>
    <row r="85" spans="1:7" x14ac:dyDescent="0.15">
      <c r="A85" s="64" t="s">
        <v>34</v>
      </c>
      <c r="B85" s="65"/>
      <c r="C85" s="65"/>
      <c r="D85" s="77"/>
      <c r="E85" s="89"/>
      <c r="F85" s="89"/>
      <c r="G85" s="90"/>
    </row>
    <row r="86" spans="1:7" x14ac:dyDescent="0.15">
      <c r="A86" s="64" t="s">
        <v>8</v>
      </c>
      <c r="B86" s="65"/>
      <c r="C86" s="65"/>
      <c r="D86" s="77"/>
      <c r="E86" s="89"/>
      <c r="F86" s="89"/>
      <c r="G86" s="90"/>
    </row>
    <row r="87" spans="1:7" x14ac:dyDescent="0.15">
      <c r="A87" s="64" t="s">
        <v>9</v>
      </c>
      <c r="B87" s="65"/>
      <c r="C87" s="65"/>
      <c r="D87" s="77"/>
      <c r="E87" s="89"/>
      <c r="F87" s="89"/>
      <c r="G87" s="90"/>
    </row>
    <row r="88" spans="1:7" x14ac:dyDescent="0.15">
      <c r="A88" s="64" t="s">
        <v>10</v>
      </c>
      <c r="B88" s="65"/>
      <c r="C88" s="65"/>
      <c r="D88" s="77"/>
      <c r="E88" s="89"/>
      <c r="F88" s="89"/>
      <c r="G88" s="90"/>
    </row>
    <row r="89" spans="1:7" x14ac:dyDescent="0.15">
      <c r="A89" s="64" t="s">
        <v>11</v>
      </c>
      <c r="B89" s="65"/>
      <c r="C89" s="65"/>
      <c r="D89" s="77"/>
      <c r="E89" s="89"/>
      <c r="F89" s="89"/>
      <c r="G89" s="90"/>
    </row>
    <row r="90" spans="1:7" x14ac:dyDescent="0.15">
      <c r="A90" s="64" t="s">
        <v>12</v>
      </c>
      <c r="B90" s="65"/>
      <c r="C90" s="65"/>
      <c r="D90" s="77"/>
      <c r="E90" s="89"/>
      <c r="F90" s="89"/>
      <c r="G90" s="90"/>
    </row>
    <row r="91" spans="1:7" x14ac:dyDescent="0.15">
      <c r="A91" s="64" t="s">
        <v>13</v>
      </c>
      <c r="B91" s="65"/>
      <c r="C91" s="65"/>
      <c r="D91" s="77"/>
      <c r="E91" s="89"/>
      <c r="F91" s="89"/>
      <c r="G91" s="90"/>
    </row>
    <row r="92" spans="1:7" x14ac:dyDescent="0.15">
      <c r="A92" s="64" t="s">
        <v>14</v>
      </c>
      <c r="B92" s="65"/>
      <c r="C92" s="65"/>
      <c r="D92" s="77"/>
      <c r="E92" s="89"/>
      <c r="F92" s="89"/>
      <c r="G92" s="90"/>
    </row>
    <row r="93" spans="1:7" x14ac:dyDescent="0.15">
      <c r="A93" s="64" t="s">
        <v>15</v>
      </c>
      <c r="B93" s="65"/>
      <c r="C93" s="65"/>
      <c r="D93" s="77"/>
      <c r="E93" s="89"/>
      <c r="F93" s="89"/>
      <c r="G93" s="90"/>
    </row>
    <row r="94" spans="1:7" ht="9" thickBot="1" x14ac:dyDescent="0.2">
      <c r="A94" s="69" t="s">
        <v>16</v>
      </c>
      <c r="B94" s="65"/>
      <c r="C94" s="65"/>
      <c r="D94" s="77"/>
      <c r="E94" s="89"/>
      <c r="F94" s="89"/>
      <c r="G94" s="90"/>
    </row>
    <row r="95" spans="1:7" x14ac:dyDescent="0.15">
      <c r="A95" s="91"/>
      <c r="B95" s="92"/>
      <c r="C95" s="92"/>
      <c r="D95" s="92"/>
      <c r="E95" s="92"/>
      <c r="F95" s="92"/>
      <c r="G95" s="92"/>
    </row>
    <row r="96" spans="1:7" ht="9" thickBot="1" x14ac:dyDescent="0.2">
      <c r="A96" s="93" t="s">
        <v>123</v>
      </c>
      <c r="B96" s="92"/>
      <c r="C96" s="92"/>
      <c r="D96" s="92"/>
      <c r="E96" s="92"/>
      <c r="F96" s="92"/>
      <c r="G96" s="92"/>
    </row>
    <row r="97" spans="1:7" ht="17.25" thickBot="1" x14ac:dyDescent="0.2">
      <c r="A97" s="81" t="s">
        <v>114</v>
      </c>
      <c r="B97" s="82" t="s">
        <v>60</v>
      </c>
      <c r="C97" s="82" t="s">
        <v>124</v>
      </c>
      <c r="D97" s="82" t="s">
        <v>62</v>
      </c>
      <c r="E97" s="82" t="s">
        <v>63</v>
      </c>
      <c r="F97" s="82" t="s">
        <v>64</v>
      </c>
      <c r="G97" s="83" t="s">
        <v>122</v>
      </c>
    </row>
    <row r="98" spans="1:7" x14ac:dyDescent="0.15">
      <c r="A98" s="84" t="s">
        <v>1</v>
      </c>
      <c r="B98" s="85"/>
      <c r="C98" s="85"/>
      <c r="D98" s="86"/>
      <c r="E98" s="87"/>
      <c r="F98" s="87"/>
      <c r="G98" s="88"/>
    </row>
    <row r="99" spans="1:7" x14ac:dyDescent="0.15">
      <c r="A99" s="64" t="s">
        <v>2</v>
      </c>
      <c r="B99" s="65"/>
      <c r="C99" s="65"/>
      <c r="D99" s="77"/>
      <c r="E99" s="89"/>
      <c r="F99" s="89"/>
      <c r="G99" s="90"/>
    </row>
    <row r="100" spans="1:7" x14ac:dyDescent="0.15">
      <c r="A100" s="64" t="s">
        <v>3</v>
      </c>
      <c r="B100" s="65"/>
      <c r="C100" s="65"/>
      <c r="D100" s="77"/>
      <c r="E100" s="89"/>
      <c r="F100" s="89"/>
      <c r="G100" s="90"/>
    </row>
    <row r="101" spans="1:7" x14ac:dyDescent="0.15">
      <c r="A101" s="64" t="s">
        <v>4</v>
      </c>
      <c r="B101" s="65"/>
      <c r="C101" s="65"/>
      <c r="D101" s="77"/>
      <c r="E101" s="89"/>
      <c r="F101" s="89"/>
      <c r="G101" s="90"/>
    </row>
    <row r="102" spans="1:7" x14ac:dyDescent="0.15">
      <c r="A102" s="64" t="s">
        <v>5</v>
      </c>
      <c r="B102" s="65"/>
      <c r="C102" s="65"/>
      <c r="D102" s="77"/>
      <c r="E102" s="89"/>
      <c r="F102" s="89"/>
      <c r="G102" s="90"/>
    </row>
    <row r="103" spans="1:7" x14ac:dyDescent="0.15">
      <c r="A103" s="64" t="s">
        <v>6</v>
      </c>
      <c r="B103" s="65"/>
      <c r="C103" s="65"/>
      <c r="D103" s="77"/>
      <c r="E103" s="89"/>
      <c r="F103" s="89"/>
      <c r="G103" s="90"/>
    </row>
    <row r="104" spans="1:7" x14ac:dyDescent="0.15">
      <c r="A104" s="64" t="s">
        <v>7</v>
      </c>
      <c r="B104" s="65"/>
      <c r="C104" s="65"/>
      <c r="D104" s="77"/>
      <c r="E104" s="89"/>
      <c r="F104" s="89"/>
      <c r="G104" s="90"/>
    </row>
    <row r="105" spans="1:7" x14ac:dyDescent="0.15">
      <c r="A105" s="64" t="s">
        <v>34</v>
      </c>
      <c r="B105" s="65"/>
      <c r="C105" s="65"/>
      <c r="D105" s="77"/>
      <c r="E105" s="89"/>
      <c r="F105" s="89"/>
      <c r="G105" s="90"/>
    </row>
    <row r="106" spans="1:7" x14ac:dyDescent="0.15">
      <c r="A106" s="64" t="s">
        <v>8</v>
      </c>
      <c r="B106" s="65"/>
      <c r="C106" s="65"/>
      <c r="D106" s="77"/>
      <c r="E106" s="89"/>
      <c r="F106" s="89"/>
      <c r="G106" s="90"/>
    </row>
    <row r="107" spans="1:7" x14ac:dyDescent="0.15">
      <c r="A107" s="64" t="s">
        <v>9</v>
      </c>
      <c r="B107" s="65"/>
      <c r="C107" s="65"/>
      <c r="D107" s="77"/>
      <c r="E107" s="89"/>
      <c r="F107" s="89"/>
      <c r="G107" s="90"/>
    </row>
    <row r="108" spans="1:7" x14ac:dyDescent="0.15">
      <c r="A108" s="64" t="s">
        <v>10</v>
      </c>
      <c r="B108" s="65"/>
      <c r="C108" s="65"/>
      <c r="D108" s="77"/>
      <c r="E108" s="89"/>
      <c r="F108" s="89"/>
      <c r="G108" s="90"/>
    </row>
    <row r="109" spans="1:7" x14ac:dyDescent="0.15">
      <c r="A109" s="64" t="s">
        <v>11</v>
      </c>
      <c r="B109" s="65"/>
      <c r="C109" s="65"/>
      <c r="D109" s="77"/>
      <c r="E109" s="89"/>
      <c r="F109" s="89"/>
      <c r="G109" s="90"/>
    </row>
    <row r="110" spans="1:7" x14ac:dyDescent="0.15">
      <c r="A110" s="64" t="s">
        <v>12</v>
      </c>
      <c r="B110" s="65"/>
      <c r="C110" s="65"/>
      <c r="D110" s="77"/>
      <c r="E110" s="89"/>
      <c r="F110" s="89"/>
      <c r="G110" s="90"/>
    </row>
    <row r="111" spans="1:7" x14ac:dyDescent="0.15">
      <c r="A111" s="64" t="s">
        <v>13</v>
      </c>
      <c r="B111" s="65"/>
      <c r="C111" s="65"/>
      <c r="D111" s="77"/>
      <c r="E111" s="89"/>
      <c r="F111" s="89"/>
      <c r="G111" s="90"/>
    </row>
    <row r="112" spans="1:7" x14ac:dyDescent="0.15">
      <c r="A112" s="64" t="s">
        <v>14</v>
      </c>
      <c r="B112" s="65"/>
      <c r="C112" s="65"/>
      <c r="D112" s="77"/>
      <c r="E112" s="89"/>
      <c r="F112" s="89"/>
      <c r="G112" s="90"/>
    </row>
    <row r="113" spans="1:19" x14ac:dyDescent="0.15">
      <c r="A113" s="64" t="s">
        <v>15</v>
      </c>
      <c r="B113" s="65"/>
      <c r="C113" s="65"/>
      <c r="D113" s="77"/>
      <c r="E113" s="89"/>
      <c r="F113" s="89"/>
      <c r="G113" s="90"/>
    </row>
    <row r="114" spans="1:19" ht="9" thickBot="1" x14ac:dyDescent="0.2">
      <c r="A114" s="69" t="s">
        <v>16</v>
      </c>
      <c r="B114" s="70"/>
      <c r="C114" s="70"/>
      <c r="D114" s="79"/>
      <c r="E114" s="94"/>
      <c r="F114" s="94"/>
      <c r="G114" s="95"/>
    </row>
    <row r="115" spans="1:19" x14ac:dyDescent="0.15">
      <c r="A115" s="10"/>
    </row>
    <row r="116" spans="1:19" ht="9" thickBot="1" x14ac:dyDescent="0.2">
      <c r="A116" s="117" t="s">
        <v>125</v>
      </c>
      <c r="B116" s="117"/>
      <c r="C116" s="117"/>
      <c r="D116" s="117"/>
    </row>
    <row r="117" spans="1:19" ht="17.25" thickBot="1" x14ac:dyDescent="0.2">
      <c r="A117" s="81" t="s">
        <v>32</v>
      </c>
      <c r="B117" s="82" t="s">
        <v>41</v>
      </c>
      <c r="C117" s="82" t="s">
        <v>47</v>
      </c>
      <c r="D117" s="83" t="s">
        <v>48</v>
      </c>
    </row>
    <row r="118" spans="1:19" x14ac:dyDescent="0.15">
      <c r="A118" s="84" t="s">
        <v>49</v>
      </c>
      <c r="B118" s="85"/>
      <c r="C118" s="96"/>
      <c r="D118" s="97"/>
    </row>
    <row r="119" spans="1:19" x14ac:dyDescent="0.15">
      <c r="A119" s="64" t="s">
        <v>7</v>
      </c>
      <c r="B119" s="65"/>
      <c r="C119" s="66"/>
      <c r="D119" s="98"/>
    </row>
    <row r="120" spans="1:19" x14ac:dyDescent="0.15">
      <c r="A120" s="64" t="s">
        <v>50</v>
      </c>
      <c r="B120" s="65"/>
      <c r="C120" s="66"/>
      <c r="D120" s="98"/>
    </row>
    <row r="121" spans="1:19" x14ac:dyDescent="0.15">
      <c r="A121" s="64" t="s">
        <v>51</v>
      </c>
      <c r="B121" s="65"/>
      <c r="C121" s="66"/>
      <c r="D121" s="98"/>
    </row>
    <row r="122" spans="1:19" x14ac:dyDescent="0.15">
      <c r="A122" s="64" t="s">
        <v>52</v>
      </c>
      <c r="B122" s="65"/>
      <c r="C122" s="66"/>
      <c r="D122" s="98"/>
    </row>
    <row r="123" spans="1:19" ht="9" thickBot="1" x14ac:dyDescent="0.2">
      <c r="A123" s="69" t="s">
        <v>53</v>
      </c>
      <c r="B123" s="70"/>
      <c r="C123" s="71"/>
      <c r="D123" s="99"/>
    </row>
    <row r="124" spans="1:19" x14ac:dyDescent="0.15">
      <c r="A124" s="74"/>
    </row>
    <row r="125" spans="1:19" x14ac:dyDescent="0.15">
      <c r="A125" s="93" t="s">
        <v>126</v>
      </c>
      <c r="B125" s="7"/>
      <c r="C125" s="7"/>
      <c r="D125" s="7"/>
      <c r="E125" s="7"/>
      <c r="F125" s="7"/>
      <c r="G125" s="7"/>
      <c r="H125" s="7"/>
      <c r="I125" s="7"/>
    </row>
    <row r="126" spans="1:19" ht="9" thickBot="1" x14ac:dyDescent="0.2">
      <c r="A126" s="100" t="s">
        <v>142</v>
      </c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</row>
    <row r="127" spans="1:19" ht="33.75" thickBot="1" x14ac:dyDescent="0.2">
      <c r="A127" s="101" t="s">
        <v>0</v>
      </c>
      <c r="B127" s="101" t="s">
        <v>145</v>
      </c>
      <c r="C127" s="101" t="s">
        <v>146</v>
      </c>
      <c r="D127" s="101" t="s">
        <v>147</v>
      </c>
      <c r="E127" s="101" t="s">
        <v>148</v>
      </c>
      <c r="F127" s="101" t="s">
        <v>149</v>
      </c>
      <c r="G127" s="101" t="s">
        <v>150</v>
      </c>
      <c r="H127" s="101" t="s">
        <v>151</v>
      </c>
      <c r="I127" s="101" t="s">
        <v>152</v>
      </c>
      <c r="J127" s="101" t="s">
        <v>153</v>
      </c>
      <c r="K127" s="101" t="s">
        <v>154</v>
      </c>
      <c r="L127" s="101" t="s">
        <v>155</v>
      </c>
      <c r="M127" s="101" t="s">
        <v>156</v>
      </c>
      <c r="N127" s="101" t="s">
        <v>157</v>
      </c>
      <c r="O127" s="101" t="s">
        <v>158</v>
      </c>
      <c r="P127" s="101" t="s">
        <v>159</v>
      </c>
      <c r="Q127" s="101" t="s">
        <v>160</v>
      </c>
      <c r="R127" s="101" t="s">
        <v>164</v>
      </c>
      <c r="S127" s="102" t="s">
        <v>17</v>
      </c>
    </row>
    <row r="128" spans="1:19" x14ac:dyDescent="0.15">
      <c r="A128" s="103" t="s">
        <v>135</v>
      </c>
      <c r="B128" s="104"/>
      <c r="C128" s="104"/>
      <c r="D128" s="104"/>
      <c r="E128" s="104"/>
      <c r="F128" s="104"/>
      <c r="G128" s="104"/>
      <c r="H128" s="105"/>
      <c r="I128" s="105"/>
      <c r="J128" s="105"/>
      <c r="K128" s="105"/>
      <c r="L128" s="105"/>
      <c r="M128" s="105"/>
      <c r="N128" s="105"/>
      <c r="O128" s="105"/>
      <c r="P128" s="105"/>
      <c r="Q128" s="105"/>
      <c r="R128" s="105"/>
      <c r="S128" s="105"/>
    </row>
    <row r="129" spans="1:19" x14ac:dyDescent="0.15">
      <c r="A129" s="106" t="s">
        <v>136</v>
      </c>
      <c r="B129" s="107"/>
      <c r="C129" s="107"/>
      <c r="D129" s="107"/>
      <c r="E129" s="107"/>
      <c r="F129" s="107"/>
      <c r="G129" s="107"/>
      <c r="H129" s="107"/>
      <c r="I129" s="107"/>
      <c r="J129" s="107"/>
      <c r="K129" s="107"/>
      <c r="L129" s="107"/>
      <c r="M129" s="107"/>
      <c r="N129" s="107"/>
      <c r="O129" s="107"/>
      <c r="P129" s="107"/>
      <c r="Q129" s="107"/>
      <c r="R129" s="107"/>
      <c r="S129" s="107"/>
    </row>
    <row r="130" spans="1:19" x14ac:dyDescent="0.15">
      <c r="A130" s="106" t="s">
        <v>137</v>
      </c>
      <c r="B130" s="107"/>
      <c r="C130" s="107"/>
      <c r="D130" s="107"/>
      <c r="E130" s="107"/>
      <c r="F130" s="107"/>
      <c r="G130" s="107"/>
      <c r="H130" s="107"/>
      <c r="I130" s="107"/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</row>
    <row r="131" spans="1:19" x14ac:dyDescent="0.15">
      <c r="A131" s="108" t="s">
        <v>138</v>
      </c>
      <c r="B131" s="109"/>
      <c r="C131" s="109"/>
      <c r="D131" s="109"/>
      <c r="E131" s="109"/>
      <c r="F131" s="109"/>
      <c r="G131" s="109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  <c r="R131" s="110"/>
      <c r="S131" s="110"/>
    </row>
    <row r="132" spans="1:19" x14ac:dyDescent="0.15">
      <c r="A132" s="106" t="s">
        <v>136</v>
      </c>
      <c r="B132" s="107"/>
      <c r="C132" s="107"/>
      <c r="D132" s="107"/>
      <c r="E132" s="107"/>
      <c r="F132" s="107"/>
      <c r="G132" s="107"/>
      <c r="H132" s="107"/>
      <c r="I132" s="107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</row>
    <row r="133" spans="1:19" x14ac:dyDescent="0.15">
      <c r="A133" s="106" t="s">
        <v>139</v>
      </c>
      <c r="B133" s="107"/>
      <c r="C133" s="107"/>
      <c r="D133" s="107"/>
      <c r="E133" s="107"/>
      <c r="F133" s="107"/>
      <c r="G133" s="107"/>
      <c r="H133" s="107"/>
      <c r="I133" s="107"/>
      <c r="J133" s="107"/>
      <c r="K133" s="107"/>
      <c r="L133" s="107"/>
      <c r="M133" s="107"/>
      <c r="N133" s="107"/>
      <c r="O133" s="107"/>
      <c r="P133" s="107"/>
      <c r="Q133" s="107"/>
      <c r="R133" s="107"/>
      <c r="S133" s="107"/>
    </row>
    <row r="134" spans="1:19" x14ac:dyDescent="0.15">
      <c r="A134" s="106" t="s">
        <v>140</v>
      </c>
      <c r="B134" s="107"/>
      <c r="C134" s="107"/>
      <c r="D134" s="107"/>
      <c r="E134" s="107"/>
      <c r="F134" s="107"/>
      <c r="G134" s="107"/>
      <c r="H134" s="107"/>
      <c r="I134" s="107"/>
      <c r="J134" s="107"/>
      <c r="K134" s="107"/>
      <c r="L134" s="107"/>
      <c r="M134" s="107"/>
      <c r="N134" s="107"/>
      <c r="O134" s="107"/>
      <c r="P134" s="107"/>
      <c r="Q134" s="107"/>
      <c r="R134" s="107"/>
      <c r="S134" s="107"/>
    </row>
    <row r="135" spans="1:19" x14ac:dyDescent="0.15">
      <c r="A135" s="7"/>
      <c r="B135" s="111"/>
      <c r="C135" s="111"/>
      <c r="D135" s="111"/>
      <c r="E135" s="111"/>
      <c r="F135" s="111"/>
      <c r="G135" s="111"/>
      <c r="H135" s="111"/>
      <c r="I135" s="111"/>
      <c r="J135" s="111"/>
      <c r="K135" s="111"/>
      <c r="L135" s="111"/>
      <c r="M135" s="111"/>
      <c r="N135" s="111"/>
      <c r="O135" s="111"/>
      <c r="P135" s="111"/>
      <c r="Q135" s="111"/>
      <c r="R135" s="111"/>
      <c r="S135" s="111"/>
    </row>
    <row r="136" spans="1:19" ht="16.5" x14ac:dyDescent="0.15">
      <c r="A136" s="112" t="s">
        <v>141</v>
      </c>
      <c r="B136" s="107"/>
      <c r="C136" s="107"/>
      <c r="D136" s="107"/>
      <c r="E136" s="107"/>
      <c r="F136" s="107"/>
      <c r="G136" s="107"/>
      <c r="H136" s="107"/>
      <c r="I136" s="107"/>
      <c r="J136" s="107"/>
      <c r="K136" s="107"/>
      <c r="L136" s="107"/>
      <c r="M136" s="107"/>
      <c r="N136" s="107"/>
      <c r="O136" s="107"/>
      <c r="P136" s="107"/>
      <c r="Q136" s="107"/>
      <c r="R136" s="107"/>
      <c r="S136" s="107"/>
    </row>
  </sheetData>
  <sheetProtection formatCells="0" formatColumns="0" formatRows="0" insertRows="0"/>
  <mergeCells count="4">
    <mergeCell ref="A1:S1"/>
    <mergeCell ref="A56:E56"/>
    <mergeCell ref="A76:G76"/>
    <mergeCell ref="A116:D116"/>
  </mergeCells>
  <dataValidations count="2">
    <dataValidation type="decimal" allowBlank="1" showInputMessage="1" showErrorMessage="1" sqref="A127">
      <formula1>-999999999999999</formula1>
      <formula2>999999999999999</formula2>
    </dataValidation>
    <dataValidation type="whole" operator="lessThanOrEqual" allowBlank="1" showInputMessage="1" showErrorMessage="1" error="SOLO ADMITE VALORES NEGATIVOS" prompt="DIGITE VALORES NEGATIVOS" sqref="B8:R9 B11:R11 B22:B23 B25:B26 E25:R26 E22:N23 P22:R23 O22">
      <formula1>0</formula1>
    </dataValidation>
  </dataValidations>
  <pageMargins left="0.7" right="0.7" top="0.75" bottom="0.75" header="0.3" footer="0.3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ListasDesplegable!$A$26:$A$29</xm:f>
          </x14:formula1>
          <xm:sqref>B98:B114 B78:B94</xm:sqref>
        </x14:dataValidation>
        <x14:dataValidation type="list" allowBlank="1" showInputMessage="1" showErrorMessage="1">
          <x14:formula1>
            <xm:f>ListasDesplegable!$A$11:$A$16</xm:f>
          </x14:formula1>
          <xm:sqref>B42:C54</xm:sqref>
        </x14:dataValidation>
        <x14:dataValidation type="list" allowBlank="1" showInputMessage="1" showErrorMessage="1">
          <x14:formula1>
            <xm:f>ListasDesplegable!$A$20:$A$23</xm:f>
          </x14:formula1>
          <xm:sqref>D58:D74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3"/>
  <sheetViews>
    <sheetView topLeftCell="A2" workbookViewId="0">
      <selection activeCell="E12" sqref="E12"/>
    </sheetView>
  </sheetViews>
  <sheetFormatPr baseColWidth="10" defaultRowHeight="15" x14ac:dyDescent="0.25"/>
  <cols>
    <col min="2" max="2" width="27.5703125" style="3" customWidth="1"/>
    <col min="4" max="4" width="14.140625" bestFit="1" customWidth="1"/>
    <col min="5" max="5" width="14.140625" style="3" customWidth="1"/>
    <col min="7" max="7" width="14.140625" bestFit="1" customWidth="1"/>
  </cols>
  <sheetData>
    <row r="3" spans="2:12" x14ac:dyDescent="0.25">
      <c r="D3" s="114"/>
      <c r="E3" s="114"/>
      <c r="F3" s="114"/>
      <c r="G3" s="114"/>
      <c r="H3" s="114"/>
      <c r="I3" s="114"/>
      <c r="J3" s="114"/>
      <c r="K3" s="114"/>
      <c r="L3" s="114"/>
    </row>
    <row r="4" spans="2:12" x14ac:dyDescent="0.25">
      <c r="B4" s="3" t="s">
        <v>166</v>
      </c>
      <c r="C4">
        <v>1645</v>
      </c>
      <c r="D4" s="114">
        <v>8765840</v>
      </c>
      <c r="E4" s="3">
        <v>168502</v>
      </c>
      <c r="F4" s="114">
        <v>-43829</v>
      </c>
      <c r="G4" s="114"/>
      <c r="H4" s="114"/>
      <c r="I4" s="114"/>
      <c r="J4" s="114"/>
      <c r="K4" s="114"/>
      <c r="L4" s="114"/>
    </row>
    <row r="5" spans="2:12" x14ac:dyDescent="0.25">
      <c r="B5" s="3" t="s">
        <v>49</v>
      </c>
      <c r="C5">
        <v>1655</v>
      </c>
      <c r="D5" s="114">
        <v>1060584642</v>
      </c>
      <c r="G5" s="114"/>
      <c r="H5" s="114"/>
      <c r="I5" s="114"/>
      <c r="J5" s="114"/>
      <c r="K5" s="114"/>
      <c r="L5" s="114"/>
    </row>
    <row r="6" spans="2:12" x14ac:dyDescent="0.25">
      <c r="B6" s="3" t="s">
        <v>168</v>
      </c>
      <c r="C6">
        <v>1660</v>
      </c>
      <c r="D6" s="114">
        <v>36522674</v>
      </c>
      <c r="E6" s="3">
        <v>168505</v>
      </c>
      <c r="F6" s="114">
        <v>-443916.86</v>
      </c>
      <c r="G6" s="114"/>
      <c r="H6" s="114"/>
      <c r="I6" s="114"/>
      <c r="J6" s="114"/>
      <c r="K6" s="114"/>
      <c r="L6" s="114"/>
    </row>
    <row r="7" spans="2:12" x14ac:dyDescent="0.25">
      <c r="B7" s="3" t="s">
        <v>52</v>
      </c>
      <c r="C7">
        <v>1665</v>
      </c>
      <c r="D7" s="114">
        <v>32074733</v>
      </c>
      <c r="E7" s="3">
        <v>168506</v>
      </c>
      <c r="F7" s="114">
        <v>-1561540.76</v>
      </c>
      <c r="G7" s="114"/>
      <c r="H7" s="114"/>
      <c r="I7" s="114"/>
      <c r="J7" s="114"/>
      <c r="K7" s="114"/>
      <c r="L7" s="114"/>
    </row>
    <row r="8" spans="2:12" x14ac:dyDescent="0.25">
      <c r="B8" s="3" t="s">
        <v>167</v>
      </c>
      <c r="C8">
        <v>1670</v>
      </c>
      <c r="D8" s="114">
        <v>94148469</v>
      </c>
      <c r="E8" s="3">
        <v>168507</v>
      </c>
      <c r="F8" s="114">
        <v>-9609875</v>
      </c>
      <c r="G8" s="114"/>
      <c r="H8" s="114"/>
      <c r="I8" s="114"/>
      <c r="J8" s="114"/>
      <c r="K8" s="114"/>
      <c r="L8" s="114"/>
    </row>
    <row r="9" spans="2:12" x14ac:dyDescent="0.25">
      <c r="B9" s="3" t="s">
        <v>50</v>
      </c>
      <c r="C9">
        <v>1675</v>
      </c>
      <c r="D9" s="114">
        <v>171040925</v>
      </c>
      <c r="E9" s="3">
        <v>168508</v>
      </c>
      <c r="F9" s="114">
        <v>-24362210</v>
      </c>
      <c r="G9" s="114"/>
      <c r="H9" s="114"/>
      <c r="I9" s="114"/>
      <c r="J9" s="114"/>
      <c r="K9" s="114"/>
      <c r="L9" s="114"/>
    </row>
    <row r="10" spans="2:12" x14ac:dyDescent="0.25">
      <c r="C10" s="115" t="s">
        <v>165</v>
      </c>
      <c r="D10" s="114">
        <f>SUM(D4:D9)</f>
        <v>1403137283</v>
      </c>
      <c r="E10" s="114"/>
      <c r="F10" s="114">
        <f>SUM(F4:F9)</f>
        <v>-36021371.620000005</v>
      </c>
      <c r="G10" s="114">
        <f>+D10+F10</f>
        <v>1367115911.3800001</v>
      </c>
      <c r="H10" s="114"/>
      <c r="I10" s="114"/>
      <c r="J10" s="114"/>
      <c r="K10" s="114"/>
      <c r="L10" s="114"/>
    </row>
    <row r="11" spans="2:12" x14ac:dyDescent="0.25">
      <c r="D11" s="114"/>
      <c r="E11" s="114"/>
      <c r="F11" s="114"/>
      <c r="G11" s="114"/>
      <c r="H11" s="114"/>
      <c r="I11" s="114"/>
      <c r="J11" s="114"/>
      <c r="K11" s="114"/>
      <c r="L11" s="114"/>
    </row>
    <row r="12" spans="2:12" x14ac:dyDescent="0.25">
      <c r="D12" s="114"/>
      <c r="E12" s="114"/>
      <c r="F12" s="114"/>
      <c r="G12" s="114"/>
      <c r="H12" s="114"/>
      <c r="I12" s="114"/>
      <c r="J12" s="114"/>
      <c r="K12" s="114"/>
      <c r="L12" s="114"/>
    </row>
    <row r="13" spans="2:12" x14ac:dyDescent="0.25">
      <c r="D13" s="114"/>
      <c r="E13" s="114"/>
      <c r="F13" s="114"/>
      <c r="G13" s="114"/>
      <c r="H13" s="114"/>
      <c r="I13" s="114"/>
      <c r="J13" s="114"/>
      <c r="K13" s="114"/>
      <c r="L13" s="1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9</vt:i4>
      </vt:variant>
    </vt:vector>
  </HeadingPairs>
  <TitlesOfParts>
    <vt:vector size="12" baseType="lpstr">
      <vt:lpstr>ListasDesplegable</vt:lpstr>
      <vt:lpstr>Bienes Muebles </vt:lpstr>
      <vt:lpstr>Hoja1</vt:lpstr>
      <vt:lpstr>'Bienes Muebles '!_ftnref1</vt:lpstr>
      <vt:lpstr>'Bienes Muebles '!_ftnref15</vt:lpstr>
      <vt:lpstr>'Bienes Muebles '!_ftnref18</vt:lpstr>
      <vt:lpstr>'Bienes Muebles '!_ftnref2</vt:lpstr>
      <vt:lpstr>'Bienes Muebles '!_ftnref20</vt:lpstr>
      <vt:lpstr>'Bienes Muebles '!_ftnref21</vt:lpstr>
      <vt:lpstr>'Bienes Muebles '!_ftnref22</vt:lpstr>
      <vt:lpstr>'Bienes Muebles '!_ftnref24</vt:lpstr>
      <vt:lpstr>'Bienes Muebles '!_ftnref26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Andrés Díaz Jiménez</dc:creator>
  <cp:lastModifiedBy>Manuel Renteria Cuesta</cp:lastModifiedBy>
  <dcterms:created xsi:type="dcterms:W3CDTF">2018-09-26T21:52:01Z</dcterms:created>
  <dcterms:modified xsi:type="dcterms:W3CDTF">2019-03-07T20:06:47Z</dcterms:modified>
</cp:coreProperties>
</file>