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codeName="ThisWorkbook"/>
  <mc:AlternateContent xmlns:mc="http://schemas.openxmlformats.org/markup-compatibility/2006">
    <mc:Choice Requires="x15">
      <x15ac:absPath xmlns:x15ac="http://schemas.microsoft.com/office/spreadsheetml/2010/11/ac" url="C:\Users\User\Desktop\IDPYBA\2024\Enero\PLANES FIRMADOS\TALENTO HUMANO\"/>
    </mc:Choice>
  </mc:AlternateContent>
  <xr:revisionPtr revIDLastSave="0" documentId="13_ncr:1_{49AD97CB-2180-4E8C-A061-56F319F1437B}" xr6:coauthVersionLast="47" xr6:coauthVersionMax="47" xr10:uidLastSave="{00000000-0000-0000-0000-000000000000}"/>
  <bookViews>
    <workbookView xWindow="-120" yWindow="-120" windowWidth="20730" windowHeight="11160" firstSheet="1" activeTab="2" xr2:uid="{00000000-000D-0000-FFFF-FFFF00000000}"/>
  </bookViews>
  <sheets>
    <sheet name="Plan de trabajo anual 2018" sheetId="1" state="hidden" r:id="rId1"/>
    <sheet name="Recomendaciones generales" sheetId="3" r:id="rId2"/>
    <sheet name="Anexo_cronograma_plan xxx" sheetId="2" r:id="rId3"/>
    <sheet name="Hoja1" sheetId="4" r:id="rId4"/>
  </sheets>
  <definedNames>
    <definedName name="_xlnm._FilterDatabase" localSheetId="2" hidden="1">'Anexo_cronograma_plan xxx'!$A$7:$BB$7</definedName>
    <definedName name="_xlnm.Print_Titles" localSheetId="2">'Anexo_cronograma_plan xxx'!$1:$7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7" i="2" l="1"/>
  <c r="Y267" i="2"/>
  <c r="I267" i="2"/>
  <c r="E268" i="2" l="1"/>
  <c r="Y268" i="2"/>
  <c r="AW268" i="2"/>
  <c r="AS268" i="2"/>
  <c r="AO268" i="2"/>
  <c r="AK268" i="2"/>
  <c r="AG268" i="2"/>
  <c r="AC268" i="2"/>
  <c r="U268" i="2"/>
  <c r="Q268" i="2"/>
  <c r="M268" i="2"/>
  <c r="I268" i="2"/>
  <c r="AW267" i="2"/>
  <c r="AS267" i="2"/>
  <c r="AO267" i="2"/>
  <c r="AK267" i="2"/>
  <c r="AG267" i="2"/>
  <c r="AC267" i="2"/>
  <c r="U267" i="2"/>
  <c r="Q267" i="2"/>
  <c r="M267" i="2"/>
  <c r="E269" i="2" l="1"/>
  <c r="U269" i="2"/>
  <c r="Q269" i="2"/>
  <c r="BB267" i="2"/>
  <c r="AS269" i="2"/>
  <c r="AG269" i="2"/>
  <c r="Y269" i="2"/>
  <c r="I269" i="2"/>
  <c r="AO269" i="2"/>
  <c r="AC269" i="2"/>
  <c r="M269" i="2"/>
  <c r="AK269" i="2"/>
  <c r="AW269" i="2"/>
  <c r="M90" i="1"/>
  <c r="Q90" i="1"/>
  <c r="U90" i="1"/>
  <c r="Y90" i="1"/>
  <c r="AC90" i="1"/>
  <c r="AG90" i="1"/>
  <c r="AK90" i="1"/>
  <c r="AO90" i="1"/>
  <c r="AS90" i="1"/>
  <c r="AW90" i="1"/>
  <c r="BA90" i="1"/>
  <c r="I90" i="1"/>
  <c r="M89" i="1"/>
  <c r="Q89" i="1"/>
  <c r="Q91" i="1" s="1"/>
  <c r="U89" i="1"/>
  <c r="Y89" i="1"/>
  <c r="AC89" i="1"/>
  <c r="AC91" i="1" s="1"/>
  <c r="AG89" i="1"/>
  <c r="AG91" i="1" s="1"/>
  <c r="AK89" i="1"/>
  <c r="AK91" i="1" s="1"/>
  <c r="AO89" i="1"/>
  <c r="AS89" i="1"/>
  <c r="AS91" i="1" s="1"/>
  <c r="AW89" i="1"/>
  <c r="AW91" i="1" s="1"/>
  <c r="BA89" i="1"/>
  <c r="BA91" i="1" s="1"/>
  <c r="I89" i="1"/>
  <c r="U91" i="1" l="1"/>
  <c r="M91" i="1"/>
  <c r="Y91" i="1"/>
  <c r="AO91" i="1"/>
  <c r="I91" i="1"/>
</calcChain>
</file>

<file path=xl/sharedStrings.xml><?xml version="1.0" encoding="utf-8"?>
<sst xmlns="http://schemas.openxmlformats.org/spreadsheetml/2006/main" count="1214" uniqueCount="334">
  <si>
    <t>PLAN DE TRABAJO ANUAL  2018</t>
  </si>
  <si>
    <t>FASE  DEL SG-SST</t>
  </si>
  <si>
    <t>OBJETIVO GENERAL DEL SG-SST</t>
  </si>
  <si>
    <t>ACTIVIDAD</t>
  </si>
  <si>
    <t>RECURSOS</t>
  </si>
  <si>
    <t>P/E</t>
  </si>
  <si>
    <t>ENERO</t>
  </si>
  <si>
    <t>FEB.</t>
  </si>
  <si>
    <t>MARZO</t>
  </si>
  <si>
    <t>ABRIL</t>
  </si>
  <si>
    <t>MAYO</t>
  </si>
  <si>
    <t>JUNIO</t>
  </si>
  <si>
    <t>JULIO</t>
  </si>
  <si>
    <t>AGOSTO</t>
  </si>
  <si>
    <t>SEPTIEMBRE</t>
  </si>
  <si>
    <t>OCTUBRE</t>
  </si>
  <si>
    <t>NOVIEMBRE</t>
  </si>
  <si>
    <t>DICIEMBRE</t>
  </si>
  <si>
    <t>Financiero</t>
  </si>
  <si>
    <t>Técnico</t>
  </si>
  <si>
    <t>Personal</t>
  </si>
  <si>
    <t>PLANEAR</t>
  </si>
  <si>
    <t>Realizar el contrato del responsable del SG-SST, teniendo en cuenta que en la planta de personal del IDPYBA, no se cuenta con el personal suficiente y competente para diseño e Implementación del SG-SST</t>
  </si>
  <si>
    <t xml:space="preserve"> Cuenta y pone a disposición los recursos financieros necesarios para el desarrollo e implementación del SG-SST, y asi dar cumplimeinto a la normatividad legal vigente.</t>
  </si>
  <si>
    <t>Asesor del SG-SST</t>
  </si>
  <si>
    <t>P</t>
  </si>
  <si>
    <t>p</t>
  </si>
  <si>
    <t>E</t>
  </si>
  <si>
    <t>Jaime Andrés Parra Moreno - Contratista OAP</t>
  </si>
  <si>
    <t>Realizar la asignación y documentación de Roles y Responsabilidades en el SG-SST, de acuerdo con el nivel jererquico.</t>
  </si>
  <si>
    <t>Fernando Aguirre Contratista Talento Humano / Jaime Andrés Parra M Contratista OAP</t>
  </si>
  <si>
    <t>Fernando Aguirre Contratista Talento Humano</t>
  </si>
  <si>
    <t>Crear matriz o documentos de recursos financieros, humanos y tecnologicos para el SG-SST</t>
  </si>
  <si>
    <t>Conformación del COPASST</t>
  </si>
  <si>
    <t>Conformación del Comité de Convivencia Laboral</t>
  </si>
  <si>
    <t>Definir el Plan Institucional de Capacitación en lo referente al SG-SST</t>
  </si>
  <si>
    <t>Revisión,actualización y Socialización de la Politica del SG-SST</t>
  </si>
  <si>
    <t>Definición y socialización de los objetivos del SG-SST, de acuerdo con la Politica</t>
  </si>
  <si>
    <t>Informe de la evaluación Inicial 2018 del SG-SST del IDPYBA</t>
  </si>
  <si>
    <t>Definición e Implementación del Plan de Trabajo Anual del IDPYBA 2018</t>
  </si>
  <si>
    <t>Revisión y actualización del procedimiento de control documental</t>
  </si>
  <si>
    <t>Actualizar los documentos del SG-SST de acuerdo con el sistema de archivo o retención documental, para los registros y documentos implementado en el IDPYBA y de acuerdo con la normatividad legal vigente.</t>
  </si>
  <si>
    <t>Rendición de cuentas anuel , del desempeño del SG-SST (revision por la direccion)</t>
  </si>
  <si>
    <t>Definir y Realizar la Matriz de Requisitos Legales en el SG-SST</t>
  </si>
  <si>
    <t>Realizar el Procedimiento de Comunicaciones para el SG-SST, comprobar que las acciones que se desarrollaron para dar respuesta a las comunicaciones recibidas son eficaces.</t>
  </si>
  <si>
    <t>Realizar el procedimiento para la identificación y evaluación de las especificaciones en SST, de las compras y adquisición de productos y servicios</t>
  </si>
  <si>
    <t>Realizar el Procedimiento o Manual de Seguridad y Salud en el Trabajo para proveedores y contratistas</t>
  </si>
  <si>
    <t>Procedimiento de Gestión del Cambio en el SG-SST</t>
  </si>
  <si>
    <t>HACER</t>
  </si>
  <si>
    <t>Realizar el perfil socio demografico dl IDPYBA</t>
  </si>
  <si>
    <t>Asesor del SG-SST - Gerencia</t>
  </si>
  <si>
    <t>Proceso de contratación para examenes medicos de ingreso, periodicos y de egreso del IDPYBA, inclido el diagnostico de condiciones de salud del instituto</t>
  </si>
  <si>
    <t>Definir los programas de vigilancia epidemiologica de acuerdo con las condiciones de salud y los peligros de mayor influencia en el IDPYBA</t>
  </si>
  <si>
    <t xml:space="preserve">Hay un programa para promover entre los trabajadores estilos de vida y entorno saludable, </t>
  </si>
  <si>
    <t>Revisar y  Actualizar el Procedimiento de Reporte e investigación  de Incidentes y accidentes de Trabajo,</t>
  </si>
  <si>
    <t>Definición de Indicadores de las condiciones de salud de los trabajadores del IDPYBA.
(ILI, Ausentismo, Severida de AT Y EL, Frecuencia AT y EL, Mortalidad de AT y EL entre otros)</t>
  </si>
  <si>
    <t>Revisar y Actualizar la Matriz de Identificación de Peligros, Evaluación y Valoración  de los Riesgos.</t>
  </si>
  <si>
    <t>Definir la Realización de Mediciones Ambientales</t>
  </si>
  <si>
    <t>Programa de Inspecciones del COPASST</t>
  </si>
  <si>
    <t>Programa de Mantenimiento</t>
  </si>
  <si>
    <t>Matriz de Elementos de Protección Personal, Incluir metodo de inspección de los EPP.</t>
  </si>
  <si>
    <t>Revisar Y actualizar el Plan de Emergencias de la sede Principal del IDPYBA.</t>
  </si>
  <si>
    <t>Realizar el Plan de emergencias de las sedes de Zoonosis y el Centro de recepción de Fauna Silvestre.</t>
  </si>
  <si>
    <t xml:space="preserve">Realizar la constitución de la brigada </t>
  </si>
  <si>
    <t>Realizar, diseñar e implementar el Sistema Comando Incidentes</t>
  </si>
  <si>
    <t>VERIFICAR</t>
  </si>
  <si>
    <t>Definir los Indicadores del SG-SST</t>
  </si>
  <si>
    <t>Definir el procedimiento y plan de audiotorias del SG-SST</t>
  </si>
  <si>
    <t>Realizar el Procedimiento de Revisión por la gerencia.</t>
  </si>
  <si>
    <t>ACTUAR</t>
  </si>
  <si>
    <t xml:space="preserve">Diseñar, implementar y divulgar el Procedimiento para las Acciones Preventivas y Correctivas </t>
  </si>
  <si>
    <t>Definir Plan de Trabajo 2018</t>
  </si>
  <si>
    <t>SEGUIMIENTO AL CUMPLIMIENTO</t>
  </si>
  <si>
    <t>Nombre</t>
  </si>
  <si>
    <t>Cargo</t>
  </si>
  <si>
    <t>Fecha</t>
  </si>
  <si>
    <t>Firma</t>
  </si>
  <si>
    <t>Proyecto</t>
  </si>
  <si>
    <t xml:space="preserve">Fernando Aguirre Panche </t>
  </si>
  <si>
    <t>Ing. Industrial, Especialista en Higiene y Salud Ocupacional,  Licencia en SST No. Resolución Nº 4196 de 2013, Asesor externo Responsable del SG-SST</t>
  </si>
  <si>
    <t>Reviso</t>
  </si>
  <si>
    <t xml:space="preserve">Claudia Liliana Fernandez </t>
  </si>
  <si>
    <t>Talento Humano</t>
  </si>
  <si>
    <t>Aprobo</t>
  </si>
  <si>
    <t>Carolina Velasquez</t>
  </si>
  <si>
    <t xml:space="preserve">Gerente General </t>
  </si>
  <si>
    <t>Versión: 1.0</t>
  </si>
  <si>
    <t>PRODUCTOS</t>
  </si>
  <si>
    <t>OBSERVACIONES</t>
  </si>
  <si>
    <t>%</t>
  </si>
  <si>
    <t>RESPONSABLE</t>
  </si>
  <si>
    <t xml:space="preserve">CUMPLIMIENTO </t>
  </si>
  <si>
    <t>Acta de aprobación</t>
  </si>
  <si>
    <t>Versión</t>
  </si>
  <si>
    <t>CONTROL DE CAMBIOS</t>
  </si>
  <si>
    <t>METAS/ COMPONENTE/OBJETIVO</t>
  </si>
  <si>
    <r>
      <t xml:space="preserve">
</t>
    </r>
    <r>
      <rPr>
        <b/>
        <sz val="11"/>
        <color theme="1"/>
        <rFont val="Arial"/>
        <family val="2"/>
      </rPr>
      <t xml:space="preserve"> Recomendaciones para la definición del cronograma.
Descripción de la estructura
</t>
    </r>
    <r>
      <rPr>
        <sz val="11"/>
        <color theme="1"/>
        <rFont val="Arial"/>
        <family val="2"/>
      </rPr>
      <t xml:space="preserve">
</t>
    </r>
    <r>
      <rPr>
        <b/>
        <sz val="11"/>
        <color theme="1"/>
        <rFont val="Arial"/>
        <family val="2"/>
      </rPr>
      <t>Actividades</t>
    </r>
    <r>
      <rPr>
        <sz val="11"/>
        <color theme="1"/>
        <rFont val="Arial"/>
        <family val="2"/>
      </rPr>
      <t xml:space="preserve">: Las actividades son acciones programadas para llevarse a cabo en plazos diversos y sirven para alcanzar los objetivos propuestos, deben estar redactadas en verbos en infinitivo.
</t>
    </r>
    <r>
      <rPr>
        <b/>
        <sz val="11"/>
        <color theme="1"/>
        <rFont val="Arial"/>
        <family val="2"/>
      </rPr>
      <t xml:space="preserve">Responsable: </t>
    </r>
    <r>
      <rPr>
        <sz val="11"/>
        <color theme="1"/>
        <rFont val="Arial"/>
        <family val="2"/>
      </rPr>
      <t xml:space="preserve">se debe relacionar el proceso o cargo responsable su ejecución
</t>
    </r>
    <r>
      <rPr>
        <b/>
        <sz val="11"/>
        <color theme="1"/>
        <rFont val="Arial"/>
        <family val="2"/>
      </rPr>
      <t xml:space="preserve">
Productos:</t>
    </r>
    <r>
      <rPr>
        <sz val="11"/>
        <color theme="1"/>
        <rFont val="Arial"/>
        <family val="2"/>
      </rPr>
      <t xml:space="preserve"> es resultado de la actividad, el cual puede ser verificado.
</t>
    </r>
    <r>
      <rPr>
        <b/>
        <sz val="11"/>
        <color theme="1"/>
        <rFont val="Arial"/>
        <family val="2"/>
      </rPr>
      <t xml:space="preserve">
Lineamientos generales
</t>
    </r>
    <r>
      <rPr>
        <sz val="11"/>
        <color theme="1"/>
        <rFont val="Arial"/>
        <family val="2"/>
      </rPr>
      <t xml:space="preserve">
El mes en el que se establece la ejecución en el cronograma debe corresponder al momento en que el producto propuesto se espera se encuentre al 100%. 
Las actividades deberán estar asociada a un producto o entregable para poder ser medidas.Las actividades deberán estar dirigidas al cumplimiento de las metas y/o objetivos esperados y establecidos en el plan.
En el momento de enviar a la Oficina de Planeación, eliminar esta hoja.
</t>
    </r>
  </si>
  <si>
    <t xml:space="preserve"> Creación de valor público</t>
  </si>
  <si>
    <t xml:space="preserve"> Transformación digital </t>
  </si>
  <si>
    <t>Seguridad y Salud en el Trabajo</t>
  </si>
  <si>
    <t>Gestión Ambiental</t>
  </si>
  <si>
    <t>Riesgo público -  Protocolo de actuación</t>
  </si>
  <si>
    <t>Riesgo biológico – Enfermedades Zoonóticas</t>
  </si>
  <si>
    <t>Subdirección de gestión Corporativa - ARL</t>
  </si>
  <si>
    <t>Plan de emergencias administrativa – Sismo</t>
  </si>
  <si>
    <t>Matriz EPP – uso adecuado EPP</t>
  </si>
  <si>
    <t>Plan emergencias UCA – Actuación ante inundación</t>
  </si>
  <si>
    <t>Plan de emergencias - Prevención de
incendios y manejo de extintores</t>
  </si>
  <si>
    <t xml:space="preserve">Plan de emergencias – primeros auxilios
</t>
  </si>
  <si>
    <t>Simulacro distrital</t>
  </si>
  <si>
    <t>Seguridad vial – manejo de estrés al conducir</t>
  </si>
  <si>
    <t>Seguridad vial – velocidad y factores
de riesgo</t>
  </si>
  <si>
    <t>Seguridad vial – Educación para la seguridad vial-Uso de dispositivos moviles</t>
  </si>
  <si>
    <t>Seguridad vial – sentidos en todo sentido</t>
  </si>
  <si>
    <t>PVE biomecánico –  ergonómico – posturas adecuadas para el trabajo en oficina</t>
  </si>
  <si>
    <t>PVE biomecánico – Daños a la salud asociados al uso del computador</t>
  </si>
  <si>
    <t>PVE biomecánico – Manipulación de cargas</t>
  </si>
  <si>
    <t>PVE biomecánico – pausas activas</t>
  </si>
  <si>
    <t>PVE salud visual – ojo con los ojos</t>
  </si>
  <si>
    <t>PVE cardiovascular –  prevención nutrición y factores de riesgo</t>
  </si>
  <si>
    <t>PVE salud auditiva – bájale al volumen, el oído y sus cuidados</t>
  </si>
  <si>
    <t>Programa Bioseguridad -  orden y aseo</t>
  </si>
  <si>
    <t xml:space="preserve">Riesgo biológico - factores de riesgo y prevención </t>
  </si>
  <si>
    <t>COPASST –  funciones</t>
  </si>
  <si>
    <t>COPASST - inspecciones</t>
  </si>
  <si>
    <t>COPASST - Investigación de accidentes</t>
  </si>
  <si>
    <t>Accidentalidad – prevención de accidentes</t>
  </si>
  <si>
    <t>Comité de convivencia laboral - funciones</t>
  </si>
  <si>
    <t>Comité de convivencia laboral – manejo de conflicto</t>
  </si>
  <si>
    <t>PVE cardiovascular –  Alimentación saludable</t>
  </si>
  <si>
    <t>Plan SST – inducción y
reinducción</t>
  </si>
  <si>
    <t>Riesgo químico – manejo de sustancias químicas</t>
  </si>
  <si>
    <t>Riesgo eléctrico – cuidado con la electricidad</t>
  </si>
  <si>
    <t>Plan estratégico de seguridad vial - política y plan</t>
  </si>
  <si>
    <t>Sistema de gestión SST - políticas y responsabilidades</t>
  </si>
  <si>
    <t>Seguridad vial – atención a víctimas viales</t>
  </si>
  <si>
    <t>ENTIDADES EXTERNAS</t>
  </si>
  <si>
    <t>Subdirección de Gestión Corporativa - ARL</t>
  </si>
  <si>
    <t>Subdirección de Gestión Corporativa - SST</t>
  </si>
  <si>
    <t>Pieza gráfica, correo electrónico</t>
  </si>
  <si>
    <t xml:space="preserve">Acta y listado de asitencia </t>
  </si>
  <si>
    <t>Ahorro de Agua (Capacitar sobre el  uso racional y eficiente del agua).</t>
  </si>
  <si>
    <t>Ahorro de Energía (Capacitar sobre el uso racional y eficiente de la energía)</t>
  </si>
  <si>
    <t>Manejo de Residuos Capacitar en temas relacionados con la adecuada separación de residuos potencialmente aprovechable).</t>
  </si>
  <si>
    <t>Manejo de Residuos Peligrosos  (Generar tres charlas de sensibilización referente al adecuado manejo de los residuos peligrosos).</t>
  </si>
  <si>
    <t>Consumo Sostenible (Generar capacitaciones, charlas referentes a acciones que promuevan el uso y consumo responsable de materiales.)</t>
  </si>
  <si>
    <t>Practicas Sostenibles (Capacitar en temas relacionados con la promoción de uso de servicio público, carro compartido, bicicleta y eco conducción, realizar 10 actividades referentes a movilidad sostenible)</t>
  </si>
  <si>
    <t xml:space="preserve">Ofimáticas - Manejo Excel básico </t>
  </si>
  <si>
    <t>Ofimáticas - Manejo Outllook 365</t>
  </si>
  <si>
    <t xml:space="preserve">Ciberseguridad -Política de Seguridad de la Información </t>
  </si>
  <si>
    <t>Ciberseguridad - ataques informáticos</t>
  </si>
  <si>
    <t>Ciberseguridad - Contraseñas seguras</t>
  </si>
  <si>
    <t>Ciberseguridad - Datos abiertos</t>
  </si>
  <si>
    <t>Ciberseguridad - Políticas de Seguridad y acuerdo de confidencialidad</t>
  </si>
  <si>
    <t xml:space="preserve">Ciberseguridad - Protección de datos personales </t>
  </si>
  <si>
    <t xml:space="preserve">Ciberseguridad - Gestión de Incidentes </t>
  </si>
  <si>
    <t xml:space="preserve">Ciberseguridad - Políticas Organizacionales </t>
  </si>
  <si>
    <t>Analítica de Datos (Principios, Fundamentos, Aplicación)</t>
  </si>
  <si>
    <t xml:space="preserve">Entidad externa </t>
  </si>
  <si>
    <t xml:space="preserve">Entidad externa
 </t>
  </si>
  <si>
    <t xml:space="preserve">Internet de las cosas (IoT)
</t>
  </si>
  <si>
    <t>Cloud Computing</t>
  </si>
  <si>
    <t>Entidad externa</t>
  </si>
  <si>
    <t xml:space="preserve">Correo electronico, confirmación de inscripciones </t>
  </si>
  <si>
    <t xml:space="preserve">Acta y listado de asistencia </t>
  </si>
  <si>
    <t xml:space="preserve">Acta y listado de asistencia  </t>
  </si>
  <si>
    <t>Gestion Ambiental</t>
  </si>
  <si>
    <t>Gobierno Digital  - ¿Qué es Gobierno Digital ?</t>
  </si>
  <si>
    <t xml:space="preserve">Gobierno Digital - Registro Nacional de Base de datos </t>
  </si>
  <si>
    <t>Ofimáticas - Manejo sharepoint, onedrive y uso de impresoras (utilidades y beneficios)</t>
  </si>
  <si>
    <t>Subdirección de Gestión Corporativa - Tecnología</t>
  </si>
  <si>
    <t>Transferencias primarias documentales</t>
  </si>
  <si>
    <t>Conservación documental</t>
  </si>
  <si>
    <t>Inventarios de gestión</t>
  </si>
  <si>
    <t>Actualización de tablas de retención documental</t>
  </si>
  <si>
    <t>Reglamento interno de préstamos documentales</t>
  </si>
  <si>
    <t>Subdirección de Gestión Corporativa - Gestión Documental</t>
  </si>
  <si>
    <t>Inducción y reinducción
Temas:
Segunda fecha
Ley de transparencia
Conflicto de intereses</t>
  </si>
  <si>
    <t>Inducción y reinducción
Temas:
Tercera fecha
Convivencia y resolución de conflictos</t>
  </si>
  <si>
    <t xml:space="preserve">Inducción y reinducción
Temas:
Cuarta fecha
Metas Institucionales </t>
  </si>
  <si>
    <t>Subdirección de Gestión Corporativa - Talento Humano</t>
  </si>
  <si>
    <t xml:space="preserve">Probidad y ética de lo público </t>
  </si>
  <si>
    <t xml:space="preserve">Gestión del Conocimientos e Innovación.
</t>
  </si>
  <si>
    <t>Liderazgo de las mujeres</t>
  </si>
  <si>
    <t>Resolución de conflictos con enfoque de género</t>
  </si>
  <si>
    <t>Subdirección de Gestión Corporativa - Talento Humano
Secretaria Distrital de la Mujer</t>
  </si>
  <si>
    <t>Política pública de mujeres y equidad de género</t>
  </si>
  <si>
    <t>Conciliación jurídica</t>
  </si>
  <si>
    <t xml:space="preserve">Técnica Normativa </t>
  </si>
  <si>
    <t>Externa (Departamento Nacional Planeación)</t>
  </si>
  <si>
    <t>La fecha de ejecución de la capacitación depende de la disponibilidad de la agenda de la entidad externa. Está dirigida solo al equipo de de la OJ.</t>
  </si>
  <si>
    <t xml:space="preserve"> Derechos de autor</t>
  </si>
  <si>
    <t>Externa(Dirección Nacional De Derechos De Autor DNDA)</t>
  </si>
  <si>
    <t>Oficina Jurídica IDPYBA</t>
  </si>
  <si>
    <t xml:space="preserve"> Rendición de cuentas </t>
  </si>
  <si>
    <t xml:space="preserve">La fecha de ejecución de la capacitación depende de la disponibilidad de la agenda de la entidad externa. </t>
  </si>
  <si>
    <t>SECOP</t>
  </si>
  <si>
    <t>Subdirección de Gestión Corporativa - Contractual</t>
  </si>
  <si>
    <t>Supervisión de contratos
 Procesos de incumplimiento
Liquidación y cierres de contrato</t>
  </si>
  <si>
    <t xml:space="preserve">Procesos y procedimientos almacén y recursos físicos </t>
  </si>
  <si>
    <t xml:space="preserve">Subtemas: • Solicitud de ingresos los fines de semana, salida de elementos de la institución – formatos, solicitud de elementos para sacar un elemento de la institución – formatos, solicitud de carné, responsabilidad de los bienes que se tienen a su cargo, Pedir salones, sorteo de parqueaderos, etc.
</t>
  </si>
  <si>
    <t xml:space="preserve">Actualización normativa y jurisprudencial en derecho animal </t>
  </si>
  <si>
    <t xml:space="preserve">Subdirección de Gestión Corporativa - Talento Humano
</t>
  </si>
  <si>
    <t>Externa (Secretaria Jurídica)</t>
  </si>
  <si>
    <t xml:space="preserve">Correo electrónico. </t>
  </si>
  <si>
    <t>Centro de Atención Jurídica para la Protección y Bienestar Animal</t>
  </si>
  <si>
    <t xml:space="preserve">Dirigida a Funcionariado y contratistas </t>
  </si>
  <si>
    <t xml:space="preserve">Política de protección animal, legislación y rutas de denuncia de maltrato animal </t>
  </si>
  <si>
    <t>Acta y listado general</t>
  </si>
  <si>
    <t xml:space="preserve">Dirigida a Funcionariado </t>
  </si>
  <si>
    <t>Dirigido al funcionariado o contratista encargado del manejo documental de cada proceso.</t>
  </si>
  <si>
    <t>Divulgación de rutas en caso de situaciones discriminatorias y de violencia (enfoque diferencial y discriminación)</t>
  </si>
  <si>
    <t xml:space="preserve">Externa - Función Pública o Veeduría </t>
  </si>
  <si>
    <t xml:space="preserve">Correo electrónico </t>
  </si>
  <si>
    <t xml:space="preserve">Comunicación  efectiva, asertiva, empática e incluyente con enfoque de género </t>
  </si>
  <si>
    <t xml:space="preserve">Fotografía </t>
  </si>
  <si>
    <t xml:space="preserve">Funcionariado y contratistas de la Unidad de Cuidado Animal </t>
  </si>
  <si>
    <t xml:space="preserve">Dirección - Comunicaciones </t>
  </si>
  <si>
    <t>Externa</t>
  </si>
  <si>
    <t>Habilidades de escritura y redacción</t>
  </si>
  <si>
    <t xml:space="preserve">Externa DNP, investigación </t>
  </si>
  <si>
    <t>Herramientas para cuidadoras en el reconocimiento de su trabajo de cuidado</t>
  </si>
  <si>
    <t xml:space="preserve">Departamento Nacional de Planeación </t>
  </si>
  <si>
    <t>Atención y manejo a la ciudadanía (comunicación asertiva e incluyente, manejo de emociones, primeros auxilios psicologicos,  )</t>
  </si>
  <si>
    <t xml:space="preserve">Ciberseguridad backup de la información </t>
  </si>
  <si>
    <t xml:space="preserve">Por una sociedad libre de discriminaciones y violencias </t>
  </si>
  <si>
    <t>Secretaría Distrital de Integración Social</t>
  </si>
  <si>
    <t xml:space="preserve">Secretaria General de la Alcaldía Mayor de Bogotá </t>
  </si>
  <si>
    <t xml:space="preserve">Pieza gráfica </t>
  </si>
  <si>
    <t>Políticas públicas étnicas</t>
  </si>
  <si>
    <t>Políticas públicas para personas con discapacidad, envejecimiento y vejez.</t>
  </si>
  <si>
    <t xml:space="preserve">Subdirección de Gestión Corporativa Talento Humano </t>
  </si>
  <si>
    <t>Acta y listado de asitencia</t>
  </si>
  <si>
    <t>Socialización de componentes y elaboración de las cuentas de cobro.</t>
  </si>
  <si>
    <t>Subdirección de Gestión Corporativa - Financiera</t>
  </si>
  <si>
    <t>Subdirección de Gestión Corporativa - Finaciera</t>
  </si>
  <si>
    <t>Contabilidad Pública y presupuesto</t>
  </si>
  <si>
    <t xml:space="preserve">Reforma tributaria específica para la entidad. </t>
  </si>
  <si>
    <t xml:space="preserve">Externa </t>
  </si>
  <si>
    <t xml:space="preserve">PAC y Ejecución Presupuestal </t>
  </si>
  <si>
    <t xml:space="preserve">Dirigido a responsables del proceso </t>
  </si>
  <si>
    <t>Privacidad de la información y reserva de documentación.</t>
  </si>
  <si>
    <t>Oficina Control Disciplinario</t>
  </si>
  <si>
    <t xml:space="preserve">Contratación Pública </t>
  </si>
  <si>
    <t>Externa - Colombia Compra Eficiente</t>
  </si>
  <si>
    <t>Dirgida al equipo de contractual</t>
  </si>
  <si>
    <t xml:space="preserve">Formación conceptual en Conocimiento </t>
  </si>
  <si>
    <t>Transformar el conocimiento tácito como activo de conocimiento en conocimiento explícito.</t>
  </si>
  <si>
    <t xml:space="preserve"> Formación en procesos de innovación y pensamiento en diseño para la innovación.</t>
  </si>
  <si>
    <t>¿Cómo gestionar e implementar cultura y modificación de hábitos y costumbres en una organización o en una comunidad?</t>
  </si>
  <si>
    <t>Implementación de laboratorios de experimentación en innovación pública en las entidades.</t>
  </si>
  <si>
    <t>Pensamiento en diseño y metodologías ágiles en diseño.</t>
  </si>
  <si>
    <t xml:space="preserve">Maestría en Gestión del Diseño de la Universidad Jorge Tadeo Lozano o Equipo de Gestión del Conocimiento y la Innovación </t>
  </si>
  <si>
    <t>Maestría en Gestión del Diseño de la Universidad Jorge Tadeo Lozano</t>
  </si>
  <si>
    <t>Secretaría General de la Alcaldía mayor de Bogotá, equipo coordinador del Comunidad de Práctica GESCO+I Distrital</t>
  </si>
  <si>
    <t>Secretaría General de la Alcaldía mayor de Bogotá, equipo coordinador del Comunidad de Práctica  GESCO+I Distrital</t>
  </si>
  <si>
    <t>Dirigida al equipo técnico GESCO+I de la entidad</t>
  </si>
  <si>
    <t>ANEXO - CRONOGRAMA PLAN INSTITUCIONAL DE CAPACITACIÓN 2024</t>
  </si>
  <si>
    <t>Ética e integridad interespecie para el fomento de una cultura de ética e integridad interespecie.</t>
  </si>
  <si>
    <t>Fortalecimiento del valor público</t>
  </si>
  <si>
    <t xml:space="preserve">Píezas gráfica </t>
  </si>
  <si>
    <t xml:space="preserve">Subdirección de Atención a la Fauna </t>
  </si>
  <si>
    <t xml:space="preserve"> Manejo de animales de granja y no convencionales </t>
  </si>
  <si>
    <t xml:space="preserve">¿Son los animales plagas? </t>
  </si>
  <si>
    <t>Subdirección de Atención a la Fauna - Sinantrópicos y Subdirección de Gestión Corporativa  - Talento Humano</t>
  </si>
  <si>
    <t xml:space="preserve"> Manejo básico de urgencias en caninos y felinos (primeros auxilios)
</t>
  </si>
  <si>
    <t xml:space="preserve">Manejo de animales en temas comportamentales </t>
  </si>
  <si>
    <t xml:space="preserve"> Derecho disciplinario</t>
  </si>
  <si>
    <t xml:space="preserve">Función Publica </t>
  </si>
  <si>
    <t>Dirigida a Funcionariado y contratistas 
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t>
  </si>
  <si>
    <t>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Está dirigida solo a los abogados del IDPYBA.</t>
  </si>
  <si>
    <t xml:space="preserve">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Dirigida a Funcionariado y contratistas </t>
  </si>
  <si>
    <t>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t>
  </si>
  <si>
    <t xml:space="preserve">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t>
  </si>
  <si>
    <t xml:space="preserve">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t>
  </si>
  <si>
    <t xml:space="preserve">Socializado a Funcionariado y contratistas 
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t>
  </si>
  <si>
    <t>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Está dirigida solo al equipo de tecnología.</t>
  </si>
  <si>
    <t>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Está dirigida solo al equipo de tecnología.</t>
  </si>
  <si>
    <t xml:space="preserve">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Dirigida al equipo de financiera </t>
  </si>
  <si>
    <t>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
Dirigida al equipo de contractual</t>
  </si>
  <si>
    <t xml:space="preserve">Dirigida a equipos misionales </t>
  </si>
  <si>
    <t xml:space="preserve">Dirigida al equipo de brigadas </t>
  </si>
  <si>
    <t>Dirigida al equipo de COPASST</t>
  </si>
  <si>
    <t>Dirigida al equipo del cómite de convivencia laboral</t>
  </si>
  <si>
    <t>Dirigida al Personal Operativo - Unidad de Cuidado Animal</t>
  </si>
  <si>
    <t>Dirigida al Personal Operativo y administrativo del IDPYBA</t>
  </si>
  <si>
    <t>Dirigida al equipo de contractual y recursos fisicos</t>
  </si>
  <si>
    <t>Respuestas a PQR</t>
  </si>
  <si>
    <t>Casuística jurídica.</t>
  </si>
  <si>
    <t xml:space="preserve">Violencias interrelacionadas
</t>
  </si>
  <si>
    <t>Investigación SCCyGC y SGC TH</t>
  </si>
  <si>
    <t xml:space="preserve">Socialización de protocolos para prestadores de servicios para con animales
</t>
  </si>
  <si>
    <t xml:space="preserve"> SCCyGC </t>
  </si>
  <si>
    <t>Subdirección de Gestión Corporativa - Atención al Ciudadano</t>
  </si>
  <si>
    <t xml:space="preserve">Oficina Juridica </t>
  </si>
  <si>
    <t xml:space="preserve">Conocimientos de bioética básica general
</t>
  </si>
  <si>
    <t>Observatorio PYBA y Subdirección de Gestión Corporativa Talento Humano</t>
  </si>
  <si>
    <t xml:space="preserve">Dirigida a  contratistas </t>
  </si>
  <si>
    <t>OAP</t>
  </si>
  <si>
    <t>Funciones de la línea 123 y atención al ciudadano</t>
  </si>
  <si>
    <t>Equipo líneas 123 SAF y equipo de atención al ciudadano SGC</t>
  </si>
  <si>
    <t>Plataforma estratégica del Instituto (programas y servicios del IDPYBA, objetivosyalcances)</t>
  </si>
  <si>
    <t>MIPG Y FURAG</t>
  </si>
  <si>
    <t xml:space="preserve">Inducción y reinducción
Temas:
Primera fecha
Manual de Funciones y Competencias Laborales
Plan Anticorrupción y atención a la ciudadania 
Mapa de riesgo
</t>
  </si>
  <si>
    <t xml:space="preserve">Manejo de aplicativos internos (AZ Digital, Zbox módulo contractual, listado maestro y sistema único de información y trámites). </t>
  </si>
  <si>
    <t>Subdirección de Gestión Corporativa - Tecnología y OAP</t>
  </si>
  <si>
    <t>Negociación Colectiva y sindicalismo</t>
  </si>
  <si>
    <t>Dirigida a Funcionariado y contratistas 
Se realizarán dos capacitaciones en el año , la planeación de la programación de esta actividad dependen de la disponibilidad y agenda de entidades externas, por lo cual no se puede determinar su fecha de ejecución exacta. La actividad se relaciona en el cronograma del presente plan en el mes de diciembre, sin embargo; su ejecución se puede presentar en cualquier momento de la vigencia.</t>
  </si>
  <si>
    <t>Equipo Técnico de Gestión del Conocimiento  y la Innovación</t>
  </si>
  <si>
    <t>Subdirección de Gestión Corporativa - Talento Humano - Equipo de gestoras de integridad</t>
  </si>
  <si>
    <t>Subdirección de Gestión Corporativa - Talento Humano -  Equipo de gestoras de integridad</t>
  </si>
  <si>
    <t>Veeduria ciudadana, transparencia y acceso a la información pública</t>
  </si>
  <si>
    <t>EXTERNA - VEEDURÍA</t>
  </si>
  <si>
    <t xml:space="preserve">Inducción y reinducción
</t>
  </si>
  <si>
    <t>Supervisión de contratos, Procesos de incumplimiento, liquidación y cierres de contrato.</t>
  </si>
  <si>
    <t>Gestión del Conocimiento y la Innovación</t>
  </si>
  <si>
    <t>Atención y manejo a la ciudadanía (comunicación asertiva e incluyente, manejo de emociones, primeros auxilios psicologicos)</t>
  </si>
  <si>
    <t>Competencias comportamentales para Directivos</t>
  </si>
  <si>
    <t>Correo electrónico</t>
  </si>
  <si>
    <t>Dirigida a funcionariado</t>
  </si>
  <si>
    <t>Subdirección de Gestión Corporativa - Talento Humano
Aula del saber DASCD</t>
  </si>
  <si>
    <t xml:space="preserve">Reforma tributaria  </t>
  </si>
  <si>
    <t>Pensamiento Sistemico</t>
  </si>
  <si>
    <t>Aula del saber DASCD</t>
  </si>
  <si>
    <t>Alineación estratégica</t>
  </si>
  <si>
    <t>Liderazgo en escenarios de cambio</t>
  </si>
  <si>
    <t>Empoderamiento de las mujeres en cargos directivos</t>
  </si>
  <si>
    <t xml:space="preserve">Dirigida a Funcionariado y contratistas 
</t>
  </si>
  <si>
    <t>Transformación Creativa de Conflictos</t>
  </si>
  <si>
    <t>Design Thinking - Pensamiento de Diseño</t>
  </si>
  <si>
    <t>Dirigida a Funcionariado</t>
  </si>
  <si>
    <t>Agility - metodologías ágiles</t>
  </si>
  <si>
    <t>Entidad exterana o profesionales de la UCA</t>
  </si>
  <si>
    <t xml:space="preserve"> Experiencias Internacionales de Innovación en el Sector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</si>
</sst>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Arial"/>
      <family val="2"/>
    </font>
    <font>
      <b/>
      <sz val="11"/>
      <color theme="0"/>
      <name val="Arial"/>
      <family val="2"/>
    </font>
    <font>
      <sz val="11"/>
      <color theme="1"/>
      <name val="Arial"/>
      <family val="2"/>
    </font>
    <font>
      <sz val="12"/>
      <color theme="1"/>
      <name val="Arial"/>
      <family val="2"/>
    </font>
    <font>
      <b/>
      <sz val="11"/>
      <color theme="1"/>
      <name val="Arial"/>
      <family val="2"/>
    </font>
    <font>
      <b/>
      <sz val="30"/>
      <color theme="0"/>
      <name val="Arial"/>
      <family val="2"/>
    </font>
    <font>
      <sz val="11"/>
      <name val="Arial"/>
      <family val="2"/>
    </font>
    <font>
      <b/>
      <sz val="14"/>
      <color theme="1"/>
      <name val="Calibri"/>
      <family val="2"/>
      <scheme val="minor"/>
    </font>
    <font>
      <b/>
      <sz val="20"/>
      <color theme="1"/>
      <name val="Calibri"/>
      <family val="2"/>
      <scheme val="minor"/>
    </font>
    <font>
      <b/>
      <sz val="24"/>
      <color theme="1"/>
      <name val="Calibri"/>
      <family val="2"/>
      <scheme val="minor"/>
    </font>
    <font>
      <b/>
      <sz val="11"/>
      <name val="Arial"/>
      <family val="2"/>
    </font>
    <font>
      <sz val="11"/>
      <color rgb="FF000000"/>
      <name val="Calibri"/>
      <family val="2"/>
      <scheme val="minor"/>
    </font>
    <font>
      <b/>
      <sz val="14"/>
      <name val="Arial"/>
      <family val="2"/>
    </font>
  </fonts>
  <fills count="11">
    <fill>
      <patternFill patternType="none"/>
    </fill>
    <fill>
      <patternFill patternType="gray125"/>
    </fill>
    <fill>
      <patternFill patternType="solid">
        <fgColor rgb="FF0070C0"/>
        <bgColor auto="1"/>
      </patternFill>
    </fill>
    <fill>
      <patternFill patternType="solid">
        <fgColor theme="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6600"/>
        <bgColor indexed="64"/>
      </patternFill>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0" fillId="3" borderId="0" xfId="0" applyFill="1" applyAlignment="1">
      <alignment horizontal="center" vertical="center" wrapText="1"/>
    </xf>
    <xf numFmtId="0" fontId="5" fillId="3" borderId="6"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0" fillId="3" borderId="0" xfId="0" applyFill="1"/>
    <xf numFmtId="0" fontId="5" fillId="3" borderId="13"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2"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5"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1" xfId="0" applyFont="1" applyFill="1" applyBorder="1" applyAlignment="1">
      <alignment horizontal="center" vertical="center"/>
    </xf>
    <xf numFmtId="0" fontId="0" fillId="3" borderId="0" xfId="0" applyFill="1" applyAlignment="1">
      <alignment horizontal="left" vertical="center" wrapText="1"/>
    </xf>
    <xf numFmtId="0" fontId="4" fillId="5" borderId="27" xfId="0" applyFont="1" applyFill="1" applyBorder="1" applyAlignment="1">
      <alignment horizontal="center" vertical="center" wrapText="1"/>
    </xf>
    <xf numFmtId="0" fontId="5" fillId="0" borderId="22" xfId="0" applyFont="1" applyBorder="1" applyAlignment="1">
      <alignment vertical="center" wrapText="1"/>
    </xf>
    <xf numFmtId="0" fontId="5" fillId="0" borderId="21" xfId="0" applyFont="1" applyBorder="1" applyAlignment="1">
      <alignment vertical="center" wrapText="1"/>
    </xf>
    <xf numFmtId="14" fontId="5" fillId="0" borderId="21" xfId="0" applyNumberFormat="1" applyFont="1" applyBorder="1" applyAlignment="1">
      <alignment vertical="center" wrapText="1"/>
    </xf>
    <xf numFmtId="0" fontId="5" fillId="0" borderId="19" xfId="0" applyFont="1" applyBorder="1" applyAlignment="1">
      <alignment vertical="center" wrapText="1"/>
    </xf>
    <xf numFmtId="0" fontId="7" fillId="3" borderId="32" xfId="0" applyFont="1" applyFill="1" applyBorder="1" applyAlignment="1">
      <alignment horizontal="center" vertical="center"/>
    </xf>
    <xf numFmtId="0" fontId="4" fillId="5" borderId="3" xfId="0" applyFont="1" applyFill="1" applyBorder="1" applyAlignment="1">
      <alignment vertical="center" wrapText="1"/>
    </xf>
    <xf numFmtId="0" fontId="2" fillId="3" borderId="6" xfId="0" applyFont="1" applyFill="1" applyBorder="1" applyAlignment="1">
      <alignment vertical="center" wrapText="1"/>
    </xf>
    <xf numFmtId="0" fontId="2" fillId="3" borderId="15" xfId="0" applyFont="1" applyFill="1" applyBorder="1" applyAlignment="1">
      <alignment vertical="center" wrapText="1"/>
    </xf>
    <xf numFmtId="0" fontId="2" fillId="3" borderId="24" xfId="0" applyFont="1" applyFill="1" applyBorder="1" applyAlignment="1">
      <alignment vertical="center" wrapText="1"/>
    </xf>
    <xf numFmtId="0" fontId="5" fillId="3" borderId="13" xfId="0" applyFont="1" applyFill="1" applyBorder="1" applyAlignment="1">
      <alignment horizontal="center" vertical="center"/>
    </xf>
    <xf numFmtId="0" fontId="0" fillId="3" borderId="0" xfId="0" applyFill="1" applyAlignment="1">
      <alignment vertical="center"/>
    </xf>
    <xf numFmtId="0" fontId="5" fillId="0" borderId="16" xfId="0" applyFont="1" applyBorder="1" applyAlignment="1">
      <alignment vertical="center" wrapText="1"/>
    </xf>
    <xf numFmtId="0" fontId="0" fillId="3" borderId="0" xfId="0" applyFill="1" applyAlignment="1">
      <alignment vertical="center" wrapText="1"/>
    </xf>
    <xf numFmtId="9" fontId="10" fillId="3" borderId="0" xfId="1" applyFont="1" applyFill="1" applyBorder="1" applyAlignment="1">
      <alignment vertical="center"/>
    </xf>
    <xf numFmtId="9" fontId="11" fillId="3" borderId="0" xfId="1" applyFont="1" applyFill="1" applyBorder="1" applyAlignment="1">
      <alignment vertical="center" wrapText="1"/>
    </xf>
    <xf numFmtId="9" fontId="0" fillId="3" borderId="0" xfId="1" applyFont="1" applyFill="1" applyBorder="1" applyAlignment="1">
      <alignment vertical="center"/>
    </xf>
    <xf numFmtId="9" fontId="0" fillId="3" borderId="0" xfId="1" applyFont="1" applyFill="1" applyBorder="1" applyAlignment="1"/>
    <xf numFmtId="0" fontId="0" fillId="3" borderId="0" xfId="0" applyFill="1" applyAlignment="1">
      <alignment wrapText="1"/>
    </xf>
    <xf numFmtId="9" fontId="0" fillId="3" borderId="0" xfId="1" applyFont="1" applyFill="1" applyBorder="1" applyAlignment="1">
      <alignment vertical="center" wrapText="1"/>
    </xf>
    <xf numFmtId="0" fontId="7" fillId="3" borderId="15" xfId="0" applyFont="1" applyFill="1" applyBorder="1" applyAlignment="1">
      <alignment horizontal="center" vertical="center"/>
    </xf>
    <xf numFmtId="0" fontId="9" fillId="0" borderId="21" xfId="0" applyFont="1" applyBorder="1" applyAlignment="1">
      <alignment vertical="center" wrapText="1"/>
    </xf>
    <xf numFmtId="0" fontId="5" fillId="0" borderId="0" xfId="0" applyFont="1"/>
    <xf numFmtId="0" fontId="5" fillId="3" borderId="10" xfId="0" applyFont="1" applyFill="1" applyBorder="1" applyAlignment="1">
      <alignment horizontal="center" vertical="center"/>
    </xf>
    <xf numFmtId="0" fontId="6" fillId="0" borderId="1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2" xfId="0" applyFont="1" applyBorder="1" applyAlignment="1">
      <alignment horizontal="center" vertical="center" wrapText="1"/>
    </xf>
    <xf numFmtId="0" fontId="5" fillId="0" borderId="20" xfId="0" applyFont="1" applyBorder="1" applyAlignment="1">
      <alignment vertical="center" wrapText="1"/>
    </xf>
    <xf numFmtId="0" fontId="5" fillId="0" borderId="8" xfId="0" applyFont="1" applyBorder="1" applyAlignment="1">
      <alignment vertical="center" wrapText="1"/>
    </xf>
    <xf numFmtId="14" fontId="5" fillId="0" borderId="8" xfId="0" applyNumberFormat="1" applyFont="1" applyBorder="1" applyAlignment="1">
      <alignment vertical="center" wrapText="1"/>
    </xf>
    <xf numFmtId="0" fontId="5" fillId="0" borderId="12" xfId="0" applyFont="1" applyBorder="1" applyAlignment="1">
      <alignment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3" borderId="8"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2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7" fillId="10" borderId="8" xfId="0" applyFont="1" applyFill="1" applyBorder="1" applyAlignment="1">
      <alignment horizontal="center" vertical="center"/>
    </xf>
    <xf numFmtId="0" fontId="9" fillId="3" borderId="43" xfId="0" applyFont="1" applyFill="1" applyBorder="1" applyAlignment="1">
      <alignment horizontal="center" vertical="center" wrapText="1"/>
    </xf>
    <xf numFmtId="0" fontId="7" fillId="0" borderId="8" xfId="0" applyFont="1" applyBorder="1" applyAlignment="1">
      <alignment horizontal="center" vertical="center"/>
    </xf>
    <xf numFmtId="0" fontId="0" fillId="0" borderId="8" xfId="0" applyBorder="1"/>
    <xf numFmtId="0" fontId="5" fillId="0" borderId="8" xfId="0" applyFont="1" applyBorder="1" applyAlignment="1">
      <alignment horizontal="center" vertical="center" wrapText="1"/>
    </xf>
    <xf numFmtId="0" fontId="13" fillId="3" borderId="8"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8" borderId="5"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5" fillId="7" borderId="2"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5" xfId="0" applyFont="1" applyFill="1" applyBorder="1" applyAlignment="1">
      <alignment horizontal="center" vertical="center"/>
    </xf>
    <xf numFmtId="0" fontId="5" fillId="0" borderId="20" xfId="0" applyFont="1" applyBorder="1" applyAlignment="1">
      <alignment vertical="center" wrapText="1"/>
    </xf>
    <xf numFmtId="0" fontId="5" fillId="0" borderId="8" xfId="0" applyFont="1" applyBorder="1" applyAlignment="1">
      <alignment vertical="center" wrapText="1"/>
    </xf>
    <xf numFmtId="14" fontId="5" fillId="0" borderId="8" xfId="0" applyNumberFormat="1" applyFont="1" applyBorder="1" applyAlignment="1">
      <alignment vertical="center" wrapText="1"/>
    </xf>
    <xf numFmtId="0" fontId="5" fillId="0" borderId="12" xfId="0" applyFont="1" applyBorder="1" applyAlignment="1">
      <alignment vertical="center" wrapText="1"/>
    </xf>
    <xf numFmtId="9" fontId="5" fillId="6" borderId="21" xfId="1" applyFont="1" applyFill="1" applyBorder="1" applyAlignment="1">
      <alignment horizontal="center"/>
    </xf>
    <xf numFmtId="9" fontId="5" fillId="6" borderId="19" xfId="1" applyFont="1" applyFill="1" applyBorder="1" applyAlignment="1">
      <alignment horizontal="center"/>
    </xf>
    <xf numFmtId="0" fontId="5" fillId="4" borderId="8" xfId="0" applyFont="1" applyFill="1" applyBorder="1" applyAlignment="1">
      <alignment horizontal="center"/>
    </xf>
    <xf numFmtId="0" fontId="5" fillId="4" borderId="12" xfId="0" applyFont="1" applyFill="1" applyBorder="1" applyAlignment="1">
      <alignment horizontal="center"/>
    </xf>
    <xf numFmtId="9" fontId="5" fillId="6" borderId="22" xfId="1" applyFont="1" applyFill="1" applyBorder="1" applyAlignment="1">
      <alignment horizontal="center"/>
    </xf>
    <xf numFmtId="0" fontId="5" fillId="7" borderId="1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4" borderId="3" xfId="0" applyFont="1" applyFill="1" applyBorder="1" applyAlignment="1">
      <alignment horizontal="center"/>
    </xf>
    <xf numFmtId="0" fontId="5" fillId="4" borderId="5" xfId="0" applyFont="1" applyFill="1" applyBorder="1" applyAlignment="1">
      <alignment horizontal="center"/>
    </xf>
    <xf numFmtId="0" fontId="5" fillId="4" borderId="20" xfId="0" applyFont="1" applyFill="1" applyBorder="1" applyAlignment="1">
      <alignment horizontal="center"/>
    </xf>
    <xf numFmtId="0" fontId="7" fillId="6" borderId="25"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5" fillId="4" borderId="27" xfId="0" applyFont="1" applyFill="1" applyBorder="1" applyAlignment="1">
      <alignment horizontal="center"/>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7"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9" xfId="0" applyFont="1" applyFill="1" applyBorder="1" applyAlignment="1">
      <alignment horizontal="center" vertical="center" wrapText="1"/>
    </xf>
    <xf numFmtId="0" fontId="2" fillId="3" borderId="24" xfId="0" applyFont="1" applyFill="1" applyBorder="1" applyAlignment="1">
      <alignment horizontal="center" vertical="center"/>
    </xf>
    <xf numFmtId="0" fontId="5" fillId="0" borderId="8" xfId="0" applyFont="1" applyBorder="1" applyAlignment="1">
      <alignment horizontal="justify" vertical="justify"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25" xfId="0" applyFont="1" applyBorder="1" applyAlignment="1">
      <alignment horizontal="left" vertical="center" wrapText="1"/>
    </xf>
    <xf numFmtId="0" fontId="5" fillId="0" borderId="57" xfId="0" applyFont="1" applyBorder="1" applyAlignment="1">
      <alignment horizontal="left" vertical="center" wrapText="1"/>
    </xf>
    <xf numFmtId="0" fontId="5" fillId="0" borderId="26"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3" xfId="0" applyFont="1" applyBorder="1" applyAlignment="1">
      <alignment horizontal="left" vertical="center" wrapText="1"/>
    </xf>
    <xf numFmtId="0" fontId="5" fillId="0" borderId="31" xfId="0" applyFont="1" applyBorder="1" applyAlignment="1">
      <alignment horizontal="left" vertical="center" wrapText="1"/>
    </xf>
    <xf numFmtId="0" fontId="5" fillId="0" borderId="8" xfId="0" applyFont="1" applyBorder="1" applyAlignment="1">
      <alignment horizontal="center" vertical="center" wrapText="1"/>
    </xf>
    <xf numFmtId="0" fontId="5" fillId="3" borderId="8" xfId="0" applyFont="1" applyFill="1" applyBorder="1" applyAlignment="1">
      <alignment horizontal="center" vertical="center" wrapText="1"/>
    </xf>
    <xf numFmtId="0" fontId="0" fillId="3" borderId="8" xfId="0" applyFill="1" applyBorder="1" applyAlignment="1">
      <alignment horizontal="left" vertical="center" wrapText="1"/>
    </xf>
    <xf numFmtId="0" fontId="9" fillId="3" borderId="1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0" fillId="3" borderId="38" xfId="0" applyFill="1" applyBorder="1" applyAlignment="1">
      <alignment horizontal="center"/>
    </xf>
    <xf numFmtId="0" fontId="0" fillId="3" borderId="53" xfId="0" applyFill="1" applyBorder="1" applyAlignment="1">
      <alignment horizontal="center"/>
    </xf>
    <xf numFmtId="0" fontId="3" fillId="2" borderId="3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6" xfId="0" applyFont="1" applyFill="1" applyBorder="1" applyAlignment="1">
      <alignment horizontal="center" vertical="center" wrapText="1"/>
    </xf>
    <xf numFmtId="9" fontId="5" fillId="3" borderId="21" xfId="1" applyFont="1" applyFill="1" applyBorder="1" applyAlignment="1">
      <alignment horizontal="center"/>
    </xf>
    <xf numFmtId="0" fontId="7" fillId="3" borderId="25"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5" fillId="3" borderId="3" xfId="0" applyFont="1" applyFill="1" applyBorder="1" applyAlignment="1">
      <alignment horizontal="center"/>
    </xf>
    <xf numFmtId="0" fontId="5" fillId="3" borderId="8" xfId="0" applyFont="1" applyFill="1" applyBorder="1" applyAlignment="1">
      <alignment horizontal="center"/>
    </xf>
    <xf numFmtId="0" fontId="0" fillId="3" borderId="8" xfId="0" applyFill="1" applyBorder="1" applyAlignment="1">
      <alignment horizontal="center" vertical="center" wrapText="1"/>
    </xf>
    <xf numFmtId="0" fontId="14" fillId="3" borderId="8" xfId="0" applyFont="1" applyFill="1" applyBorder="1" applyAlignment="1">
      <alignment vertical="center" wrapText="1"/>
    </xf>
    <xf numFmtId="0" fontId="9"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7" xfId="0" applyFont="1" applyFill="1" applyBorder="1" applyAlignment="1">
      <alignment horizontal="center" vertical="center" wrapText="1"/>
    </xf>
    <xf numFmtId="9" fontId="12" fillId="3" borderId="34" xfId="1" applyFont="1" applyFill="1" applyBorder="1" applyAlignment="1">
      <alignment horizontal="center" vertical="center" wrapText="1"/>
    </xf>
    <xf numFmtId="9" fontId="12" fillId="3" borderId="36" xfId="1" applyFont="1" applyFill="1" applyBorder="1" applyAlignment="1">
      <alignment horizontal="center" vertical="center" wrapText="1"/>
    </xf>
    <xf numFmtId="9" fontId="12" fillId="3" borderId="39" xfId="1" applyFont="1" applyFill="1" applyBorder="1" applyAlignment="1">
      <alignment horizontal="center" vertical="center" wrapText="1"/>
    </xf>
    <xf numFmtId="0" fontId="5" fillId="3" borderId="12" xfId="0" applyFont="1" applyFill="1" applyBorder="1" applyAlignment="1">
      <alignment horizontal="center"/>
    </xf>
    <xf numFmtId="0" fontId="5" fillId="3" borderId="5" xfId="0" applyFont="1" applyFill="1" applyBorder="1" applyAlignment="1">
      <alignment horizontal="center"/>
    </xf>
    <xf numFmtId="9" fontId="2" fillId="3" borderId="0" xfId="1" applyFont="1" applyFill="1" applyBorder="1" applyAlignment="1">
      <alignment horizontal="center" vertical="center"/>
    </xf>
    <xf numFmtId="9" fontId="5" fillId="3" borderId="19" xfId="1" applyFont="1" applyFill="1" applyBorder="1" applyAlignment="1">
      <alignment horizontal="center"/>
    </xf>
    <xf numFmtId="0" fontId="2" fillId="3" borderId="0" xfId="0" applyFont="1" applyFill="1" applyAlignment="1">
      <alignment horizontal="center" vertical="center"/>
    </xf>
    <xf numFmtId="9" fontId="5" fillId="3" borderId="22" xfId="1" applyFont="1" applyFill="1" applyBorder="1" applyAlignment="1">
      <alignment horizontal="center"/>
    </xf>
    <xf numFmtId="0" fontId="9" fillId="3" borderId="43"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3" fillId="0" borderId="44"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40" xfId="0" applyFont="1" applyBorder="1" applyAlignment="1">
      <alignment horizontal="center" vertical="center" wrapText="1"/>
    </xf>
    <xf numFmtId="0" fontId="4" fillId="5" borderId="55"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9" fillId="3" borderId="11" xfId="0" applyFont="1" applyFill="1" applyBorder="1" applyAlignment="1">
      <alignment horizontal="center" vertical="center" wrapText="1"/>
    </xf>
  </cellXfs>
  <cellStyles count="2">
    <cellStyle name="Normal" xfId="0" builtinId="0"/>
    <cellStyle name="Porcentaje" xfId="1" builtinId="5"/>
  </cellStyles>
  <dxfs count="16">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2866239</xdr:colOff>
      <xdr:row>0</xdr:row>
      <xdr:rowOff>163119</xdr:rowOff>
    </xdr:from>
    <xdr:to>
      <xdr:col>1</xdr:col>
      <xdr:colOff>860322</xdr:colOff>
      <xdr:row>2</xdr:row>
      <xdr:rowOff>614516</xdr:rowOff>
    </xdr:to>
    <xdr:pic>
      <xdr:nvPicPr>
        <xdr:cNvPr id="6" name="Imagen 5" descr="escudo_negro">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6239" y="163119"/>
          <a:ext cx="1046180" cy="1086397"/>
        </a:xfrm>
        <a:prstGeom prst="rect">
          <a:avLst/>
        </a:prstGeom>
        <a:noFill/>
        <a:ln>
          <a:noFill/>
        </a:ln>
      </xdr:spPr>
    </xdr:pic>
    <xdr:clientData/>
  </xdr:twoCellAnchor>
  <xdr:twoCellAnchor editAs="oneCell">
    <xdr:from>
      <xdr:col>52</xdr:col>
      <xdr:colOff>1193561</xdr:colOff>
      <xdr:row>0</xdr:row>
      <xdr:rowOff>179293</xdr:rowOff>
    </xdr:from>
    <xdr:to>
      <xdr:col>53</xdr:col>
      <xdr:colOff>1255059</xdr:colOff>
      <xdr:row>2</xdr:row>
      <xdr:rowOff>313763</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724" t="27673" r="31433" b="37148"/>
        <a:stretch/>
      </xdr:blipFill>
      <xdr:spPr bwMode="auto">
        <a:xfrm>
          <a:off x="22380149" y="179293"/>
          <a:ext cx="2511851" cy="77694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BF98"/>
  <sheetViews>
    <sheetView topLeftCell="C12" zoomScale="62" zoomScaleNormal="62" workbookViewId="0">
      <selection activeCell="H18" sqref="H18"/>
    </sheetView>
  </sheetViews>
  <sheetFormatPr baseColWidth="10" defaultColWidth="11.42578125" defaultRowHeight="15" x14ac:dyDescent="0.25"/>
  <cols>
    <col min="1" max="1" width="11.42578125" style="5" customWidth="1"/>
    <col min="2" max="2" width="27.140625" style="5" bestFit="1" customWidth="1"/>
    <col min="3" max="3" width="48.28515625" style="5" bestFit="1" customWidth="1"/>
    <col min="4" max="4" width="49.140625" style="19" customWidth="1"/>
    <col min="5" max="5" width="23.28515625" style="5" customWidth="1"/>
    <col min="6" max="6" width="19.140625" style="5" customWidth="1"/>
    <col min="7" max="7" width="27.28515625" style="5" customWidth="1"/>
    <col min="8" max="8" width="8.140625" style="5" customWidth="1"/>
    <col min="9" max="56" width="3.140625" style="5" customWidth="1"/>
    <col min="57" max="16384" width="11.42578125" style="5"/>
  </cols>
  <sheetData>
    <row r="1" spans="2:58" customFormat="1" ht="32.25" customHeight="1" x14ac:dyDescent="0.25">
      <c r="B1" s="72" t="s">
        <v>0</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row>
    <row r="2" spans="2:58" customFormat="1" ht="15" customHeight="1" x14ac:dyDescent="0.25">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row>
    <row r="3" spans="2:58" customFormat="1" ht="15" customHeight="1" x14ac:dyDescent="0.25">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row>
    <row r="4" spans="2:58" customFormat="1" ht="32.25" customHeight="1" x14ac:dyDescent="0.25">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row>
    <row r="5" spans="2:58" customFormat="1" ht="36" customHeight="1" x14ac:dyDescent="0.25">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row>
    <row r="6" spans="2:58" customFormat="1" ht="15" customHeight="1" x14ac:dyDescent="0.25">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row>
    <row r="7" spans="2:58" customFormat="1" ht="15" customHeight="1" x14ac:dyDescent="0.25">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row>
    <row r="8" spans="2:58" ht="15.75" thickBot="1" x14ac:dyDescent="0.3"/>
    <row r="9" spans="2:58" s="1" customFormat="1" ht="15.75" customHeight="1" thickBot="1" x14ac:dyDescent="0.3">
      <c r="B9" s="118" t="s">
        <v>1</v>
      </c>
      <c r="C9" s="78" t="s">
        <v>2</v>
      </c>
      <c r="D9" s="78" t="s">
        <v>3</v>
      </c>
      <c r="E9" s="73" t="s">
        <v>4</v>
      </c>
      <c r="F9" s="73"/>
      <c r="G9" s="73"/>
      <c r="H9" s="78" t="s">
        <v>5</v>
      </c>
      <c r="I9" s="73" t="s">
        <v>6</v>
      </c>
      <c r="J9" s="73"/>
      <c r="K9" s="73"/>
      <c r="L9" s="73"/>
      <c r="M9" s="73" t="s">
        <v>7</v>
      </c>
      <c r="N9" s="73"/>
      <c r="O9" s="73"/>
      <c r="P9" s="73"/>
      <c r="Q9" s="73" t="s">
        <v>8</v>
      </c>
      <c r="R9" s="73"/>
      <c r="S9" s="73"/>
      <c r="T9" s="73"/>
      <c r="U9" s="73" t="s">
        <v>9</v>
      </c>
      <c r="V9" s="73"/>
      <c r="W9" s="73"/>
      <c r="X9" s="73"/>
      <c r="Y9" s="73" t="s">
        <v>10</v>
      </c>
      <c r="Z9" s="73"/>
      <c r="AA9" s="73"/>
      <c r="AB9" s="73"/>
      <c r="AC9" s="73" t="s">
        <v>11</v>
      </c>
      <c r="AD9" s="73"/>
      <c r="AE9" s="73"/>
      <c r="AF9" s="73"/>
      <c r="AG9" s="73" t="s">
        <v>12</v>
      </c>
      <c r="AH9" s="73"/>
      <c r="AI9" s="73"/>
      <c r="AJ9" s="73"/>
      <c r="AK9" s="73" t="s">
        <v>13</v>
      </c>
      <c r="AL9" s="73"/>
      <c r="AM9" s="73"/>
      <c r="AN9" s="73"/>
      <c r="AO9" s="73" t="s">
        <v>14</v>
      </c>
      <c r="AP9" s="73"/>
      <c r="AQ9" s="73"/>
      <c r="AR9" s="73"/>
      <c r="AS9" s="73" t="s">
        <v>15</v>
      </c>
      <c r="AT9" s="73"/>
      <c r="AU9" s="73"/>
      <c r="AV9" s="73"/>
      <c r="AW9" s="73" t="s">
        <v>16</v>
      </c>
      <c r="AX9" s="73"/>
      <c r="AY9" s="73"/>
      <c r="AZ9" s="73"/>
      <c r="BA9" s="73" t="s">
        <v>17</v>
      </c>
      <c r="BB9" s="73"/>
      <c r="BC9" s="73"/>
      <c r="BD9" s="73"/>
    </row>
    <row r="10" spans="2:58" s="1" customFormat="1" ht="15.75" customHeight="1" thickBot="1" x14ac:dyDescent="0.3">
      <c r="B10" s="119"/>
      <c r="C10" s="78"/>
      <c r="D10" s="78"/>
      <c r="E10" s="73" t="s">
        <v>18</v>
      </c>
      <c r="F10" s="73" t="s">
        <v>19</v>
      </c>
      <c r="G10" s="73" t="s">
        <v>20</v>
      </c>
      <c r="H10" s="78"/>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row>
    <row r="11" spans="2:58" s="1" customFormat="1" ht="15.75" customHeight="1" thickBot="1" x14ac:dyDescent="0.3">
      <c r="B11" s="119"/>
      <c r="C11" s="78"/>
      <c r="D11" s="78"/>
      <c r="E11" s="73"/>
      <c r="F11" s="73"/>
      <c r="G11" s="73"/>
      <c r="H11" s="78"/>
      <c r="I11" s="45">
        <v>1</v>
      </c>
      <c r="J11" s="45">
        <v>2</v>
      </c>
      <c r="K11" s="45">
        <v>3</v>
      </c>
      <c r="L11" s="45">
        <v>4</v>
      </c>
      <c r="M11" s="45">
        <v>1</v>
      </c>
      <c r="N11" s="45">
        <v>2</v>
      </c>
      <c r="O11" s="45">
        <v>3</v>
      </c>
      <c r="P11" s="45">
        <v>4</v>
      </c>
      <c r="Q11" s="45">
        <v>1</v>
      </c>
      <c r="R11" s="45">
        <v>2</v>
      </c>
      <c r="S11" s="45">
        <v>3</v>
      </c>
      <c r="T11" s="45">
        <v>4</v>
      </c>
      <c r="U11" s="45">
        <v>1</v>
      </c>
      <c r="V11" s="45">
        <v>2</v>
      </c>
      <c r="W11" s="45">
        <v>3</v>
      </c>
      <c r="X11" s="45">
        <v>4</v>
      </c>
      <c r="Y11" s="45">
        <v>1</v>
      </c>
      <c r="Z11" s="45">
        <v>2</v>
      </c>
      <c r="AA11" s="45">
        <v>3</v>
      </c>
      <c r="AB11" s="45">
        <v>4</v>
      </c>
      <c r="AC11" s="45">
        <v>1</v>
      </c>
      <c r="AD11" s="45">
        <v>2</v>
      </c>
      <c r="AE11" s="45">
        <v>3</v>
      </c>
      <c r="AF11" s="45">
        <v>4</v>
      </c>
      <c r="AG11" s="45">
        <v>1</v>
      </c>
      <c r="AH11" s="45">
        <v>2</v>
      </c>
      <c r="AI11" s="45">
        <v>3</v>
      </c>
      <c r="AJ11" s="45">
        <v>4</v>
      </c>
      <c r="AK11" s="45">
        <v>1</v>
      </c>
      <c r="AL11" s="45">
        <v>2</v>
      </c>
      <c r="AM11" s="45">
        <v>3</v>
      </c>
      <c r="AN11" s="45">
        <v>4</v>
      </c>
      <c r="AO11" s="45">
        <v>1</v>
      </c>
      <c r="AP11" s="45">
        <v>2</v>
      </c>
      <c r="AQ11" s="45">
        <v>3</v>
      </c>
      <c r="AR11" s="45">
        <v>4</v>
      </c>
      <c r="AS11" s="45">
        <v>1</v>
      </c>
      <c r="AT11" s="45">
        <v>2</v>
      </c>
      <c r="AU11" s="45">
        <v>3</v>
      </c>
      <c r="AV11" s="45">
        <v>4</v>
      </c>
      <c r="AW11" s="45">
        <v>1</v>
      </c>
      <c r="AX11" s="45">
        <v>2</v>
      </c>
      <c r="AY11" s="45">
        <v>3</v>
      </c>
      <c r="AZ11" s="45">
        <v>4</v>
      </c>
      <c r="BA11" s="45">
        <v>1</v>
      </c>
      <c r="BB11" s="45">
        <v>2</v>
      </c>
      <c r="BC11" s="45">
        <v>3</v>
      </c>
      <c r="BD11" s="45">
        <v>4</v>
      </c>
    </row>
    <row r="12" spans="2:58" ht="31.5" customHeight="1" thickBot="1" x14ac:dyDescent="0.3">
      <c r="B12" s="79" t="s">
        <v>21</v>
      </c>
      <c r="C12" s="27"/>
      <c r="D12" s="76" t="s">
        <v>22</v>
      </c>
      <c r="E12" s="102" t="s">
        <v>23</v>
      </c>
      <c r="F12" s="105"/>
      <c r="G12" s="74" t="s">
        <v>24</v>
      </c>
      <c r="H12" s="2" t="s">
        <v>25</v>
      </c>
      <c r="I12" s="3"/>
      <c r="J12" s="3"/>
      <c r="K12" s="3" t="s">
        <v>26</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4"/>
    </row>
    <row r="13" spans="2:58" ht="60.75" customHeight="1" thickBot="1" x14ac:dyDescent="0.3">
      <c r="B13" s="79"/>
      <c r="C13" s="28"/>
      <c r="D13" s="77"/>
      <c r="E13" s="103"/>
      <c r="F13" s="106"/>
      <c r="G13" s="75"/>
      <c r="H13" s="6" t="s">
        <v>27</v>
      </c>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8"/>
      <c r="BF13" s="66" t="s">
        <v>28</v>
      </c>
    </row>
    <row r="14" spans="2:58" ht="31.5" customHeight="1" thickBot="1" x14ac:dyDescent="0.3">
      <c r="B14" s="79"/>
      <c r="C14" s="28"/>
      <c r="D14" s="89" t="s">
        <v>29</v>
      </c>
      <c r="E14" s="103"/>
      <c r="F14" s="107"/>
      <c r="G14" s="70" t="s">
        <v>30</v>
      </c>
      <c r="H14" s="6" t="s">
        <v>25</v>
      </c>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8"/>
      <c r="BF14" s="67"/>
    </row>
    <row r="15" spans="2:58" ht="31.5" customHeight="1" thickBot="1" x14ac:dyDescent="0.3">
      <c r="B15" s="79"/>
      <c r="C15" s="28"/>
      <c r="D15" s="77"/>
      <c r="E15" s="103"/>
      <c r="F15" s="106"/>
      <c r="G15" s="71"/>
      <c r="H15" s="6" t="s">
        <v>27</v>
      </c>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8"/>
      <c r="BF15" s="68" t="s">
        <v>31</v>
      </c>
    </row>
    <row r="16" spans="2:58" ht="31.5" customHeight="1" thickBot="1" x14ac:dyDescent="0.3">
      <c r="B16" s="79"/>
      <c r="C16" s="28"/>
      <c r="D16" s="89" t="s">
        <v>32</v>
      </c>
      <c r="E16" s="103"/>
      <c r="F16" s="107"/>
      <c r="G16" s="68" t="s">
        <v>31</v>
      </c>
      <c r="H16" s="6" t="s">
        <v>25</v>
      </c>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8"/>
      <c r="BF16" s="69"/>
    </row>
    <row r="17" spans="2:58" ht="31.5" customHeight="1" x14ac:dyDescent="0.25">
      <c r="B17" s="79"/>
      <c r="C17" s="28"/>
      <c r="D17" s="77"/>
      <c r="E17" s="103"/>
      <c r="F17" s="106"/>
      <c r="G17" s="69"/>
      <c r="H17" s="6" t="s">
        <v>27</v>
      </c>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8"/>
      <c r="BF17" s="70" t="s">
        <v>30</v>
      </c>
    </row>
    <row r="18" spans="2:58" ht="31.5" customHeight="1" x14ac:dyDescent="0.25">
      <c r="B18" s="79"/>
      <c r="C18" s="28"/>
      <c r="D18" s="89" t="s">
        <v>33</v>
      </c>
      <c r="E18" s="103"/>
      <c r="F18" s="107"/>
      <c r="G18" s="75" t="s">
        <v>24</v>
      </c>
      <c r="H18" s="9" t="s">
        <v>25</v>
      </c>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8"/>
      <c r="BF18" s="71"/>
    </row>
    <row r="19" spans="2:58" ht="31.5" customHeight="1" x14ac:dyDescent="0.25">
      <c r="B19" s="79"/>
      <c r="C19" s="28"/>
      <c r="D19" s="77"/>
      <c r="E19" s="103"/>
      <c r="F19" s="106"/>
      <c r="G19" s="75"/>
      <c r="H19" s="9" t="s">
        <v>27</v>
      </c>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8"/>
    </row>
    <row r="20" spans="2:58" ht="31.5" customHeight="1" x14ac:dyDescent="0.25">
      <c r="B20" s="79"/>
      <c r="C20" s="28"/>
      <c r="D20" s="89" t="s">
        <v>34</v>
      </c>
      <c r="E20" s="103"/>
      <c r="F20" s="107"/>
      <c r="G20" s="75" t="s">
        <v>24</v>
      </c>
      <c r="H20" s="9" t="s">
        <v>25</v>
      </c>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8"/>
    </row>
    <row r="21" spans="2:58" ht="31.5" customHeight="1" x14ac:dyDescent="0.25">
      <c r="B21" s="79"/>
      <c r="C21" s="28"/>
      <c r="D21" s="77"/>
      <c r="E21" s="103"/>
      <c r="F21" s="106"/>
      <c r="G21" s="75"/>
      <c r="H21" s="9" t="s">
        <v>27</v>
      </c>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8"/>
    </row>
    <row r="22" spans="2:58" ht="31.5" customHeight="1" x14ac:dyDescent="0.25">
      <c r="B22" s="79"/>
      <c r="C22" s="28"/>
      <c r="D22" s="89" t="s">
        <v>35</v>
      </c>
      <c r="E22" s="103"/>
      <c r="F22" s="107"/>
      <c r="G22" s="75" t="s">
        <v>24</v>
      </c>
      <c r="H22" s="6" t="s">
        <v>25</v>
      </c>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8"/>
    </row>
    <row r="23" spans="2:58" ht="31.5" customHeight="1" x14ac:dyDescent="0.25">
      <c r="B23" s="79"/>
      <c r="C23" s="28"/>
      <c r="D23" s="77"/>
      <c r="E23" s="103"/>
      <c r="F23" s="106"/>
      <c r="G23" s="75"/>
      <c r="H23" s="6" t="s">
        <v>27</v>
      </c>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8"/>
    </row>
    <row r="24" spans="2:58" ht="39.75" customHeight="1" x14ac:dyDescent="0.25">
      <c r="B24" s="79"/>
      <c r="C24" s="28"/>
      <c r="D24" s="89" t="s">
        <v>36</v>
      </c>
      <c r="E24" s="103"/>
      <c r="F24" s="107"/>
      <c r="G24" s="75" t="s">
        <v>24</v>
      </c>
      <c r="H24" s="6" t="s">
        <v>25</v>
      </c>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8"/>
    </row>
    <row r="25" spans="2:58" ht="39.75" customHeight="1" x14ac:dyDescent="0.25">
      <c r="B25" s="79"/>
      <c r="C25" s="28"/>
      <c r="D25" s="77"/>
      <c r="E25" s="103"/>
      <c r="F25" s="106"/>
      <c r="G25" s="75"/>
      <c r="H25" s="6" t="s">
        <v>27</v>
      </c>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8"/>
    </row>
    <row r="26" spans="2:58" ht="39.75" customHeight="1" x14ac:dyDescent="0.25">
      <c r="B26" s="79"/>
      <c r="C26" s="28"/>
      <c r="D26" s="89" t="s">
        <v>37</v>
      </c>
      <c r="E26" s="103"/>
      <c r="F26" s="43"/>
      <c r="G26" s="44"/>
      <c r="H26" s="6"/>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8"/>
    </row>
    <row r="27" spans="2:58" ht="39.75" customHeight="1" x14ac:dyDescent="0.25">
      <c r="B27" s="79"/>
      <c r="C27" s="28"/>
      <c r="D27" s="77"/>
      <c r="E27" s="103"/>
      <c r="F27" s="43"/>
      <c r="G27" s="44"/>
      <c r="H27" s="6"/>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8"/>
    </row>
    <row r="28" spans="2:58" ht="39.75" customHeight="1" x14ac:dyDescent="0.25">
      <c r="B28" s="79"/>
      <c r="C28" s="28"/>
      <c r="D28" s="89" t="s">
        <v>38</v>
      </c>
      <c r="E28" s="103"/>
      <c r="F28" s="43"/>
      <c r="G28" s="44"/>
      <c r="H28" s="6"/>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8"/>
    </row>
    <row r="29" spans="2:58" ht="39.75" customHeight="1" x14ac:dyDescent="0.25">
      <c r="B29" s="79"/>
      <c r="C29" s="28"/>
      <c r="D29" s="77"/>
      <c r="E29" s="103"/>
      <c r="F29" s="43"/>
      <c r="G29" s="44"/>
      <c r="H29" s="6"/>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8"/>
    </row>
    <row r="30" spans="2:58" ht="39.75" customHeight="1" x14ac:dyDescent="0.25">
      <c r="B30" s="79"/>
      <c r="C30" s="28"/>
      <c r="D30" s="89" t="s">
        <v>39</v>
      </c>
      <c r="E30" s="103"/>
      <c r="F30" s="43"/>
      <c r="G30" s="44"/>
      <c r="H30" s="6"/>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8"/>
    </row>
    <row r="31" spans="2:58" ht="39.75" customHeight="1" x14ac:dyDescent="0.25">
      <c r="B31" s="79"/>
      <c r="C31" s="28"/>
      <c r="D31" s="77"/>
      <c r="E31" s="103"/>
      <c r="F31" s="43"/>
      <c r="G31" s="44"/>
      <c r="H31" s="6"/>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8"/>
    </row>
    <row r="32" spans="2:58" ht="39.75" customHeight="1" x14ac:dyDescent="0.25">
      <c r="B32" s="79"/>
      <c r="C32" s="28"/>
      <c r="D32" s="89" t="s">
        <v>40</v>
      </c>
      <c r="E32" s="103"/>
      <c r="F32" s="43"/>
      <c r="G32" s="44"/>
      <c r="H32" s="6"/>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8"/>
    </row>
    <row r="33" spans="2:56" ht="39.75" customHeight="1" x14ac:dyDescent="0.25">
      <c r="B33" s="79"/>
      <c r="C33" s="28"/>
      <c r="D33" s="77"/>
      <c r="E33" s="103"/>
      <c r="F33" s="43"/>
      <c r="G33" s="44"/>
      <c r="H33" s="6"/>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8"/>
    </row>
    <row r="34" spans="2:56" ht="39.75" customHeight="1" x14ac:dyDescent="0.25">
      <c r="B34" s="79"/>
      <c r="C34" s="28"/>
      <c r="D34" s="89" t="s">
        <v>41</v>
      </c>
      <c r="E34" s="103"/>
      <c r="F34" s="43"/>
      <c r="G34" s="44"/>
      <c r="H34" s="6"/>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8"/>
    </row>
    <row r="35" spans="2:56" ht="39.75" customHeight="1" x14ac:dyDescent="0.25">
      <c r="B35" s="79"/>
      <c r="C35" s="28"/>
      <c r="D35" s="77"/>
      <c r="E35" s="103"/>
      <c r="F35" s="43"/>
      <c r="G35" s="44"/>
      <c r="H35" s="6"/>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8"/>
    </row>
    <row r="36" spans="2:56" ht="39.75" customHeight="1" x14ac:dyDescent="0.25">
      <c r="B36" s="79"/>
      <c r="C36" s="28"/>
      <c r="D36" s="90" t="s">
        <v>42</v>
      </c>
      <c r="E36" s="103"/>
      <c r="F36" s="43"/>
      <c r="G36" s="44"/>
      <c r="H36" s="6"/>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8"/>
    </row>
    <row r="37" spans="2:56" ht="39.75" customHeight="1" x14ac:dyDescent="0.25">
      <c r="B37" s="79"/>
      <c r="C37" s="28"/>
      <c r="D37" s="91"/>
      <c r="E37" s="103"/>
      <c r="F37" s="43"/>
      <c r="G37" s="44"/>
      <c r="H37" s="6"/>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8"/>
    </row>
    <row r="38" spans="2:56" ht="39.75" customHeight="1" x14ac:dyDescent="0.25">
      <c r="B38" s="79"/>
      <c r="C38" s="28"/>
      <c r="D38" s="89" t="s">
        <v>43</v>
      </c>
      <c r="E38" s="103"/>
      <c r="F38" s="43"/>
      <c r="G38" s="44"/>
      <c r="H38" s="6"/>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8"/>
    </row>
    <row r="39" spans="2:56" ht="39.75" customHeight="1" x14ac:dyDescent="0.25">
      <c r="B39" s="79"/>
      <c r="C39" s="28"/>
      <c r="D39" s="77"/>
      <c r="E39" s="103"/>
      <c r="F39" s="43"/>
      <c r="G39" s="44"/>
      <c r="H39" s="6"/>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8"/>
    </row>
    <row r="40" spans="2:56" ht="39.75" customHeight="1" x14ac:dyDescent="0.25">
      <c r="B40" s="79"/>
      <c r="C40" s="28"/>
      <c r="D40" s="89" t="s">
        <v>44</v>
      </c>
      <c r="E40" s="103"/>
      <c r="F40" s="43"/>
      <c r="G40" s="44"/>
      <c r="H40" s="6"/>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8"/>
    </row>
    <row r="41" spans="2:56" ht="39.75" customHeight="1" x14ac:dyDescent="0.25">
      <c r="B41" s="79"/>
      <c r="C41" s="28"/>
      <c r="D41" s="77"/>
      <c r="E41" s="103"/>
      <c r="F41" s="43"/>
      <c r="G41" s="44"/>
      <c r="H41" s="6"/>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8"/>
    </row>
    <row r="42" spans="2:56" ht="39.75" customHeight="1" x14ac:dyDescent="0.25">
      <c r="B42" s="79"/>
      <c r="C42" s="28"/>
      <c r="D42" s="89" t="s">
        <v>45</v>
      </c>
      <c r="E42" s="103"/>
      <c r="F42" s="43"/>
      <c r="G42" s="44"/>
      <c r="H42" s="6"/>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8"/>
    </row>
    <row r="43" spans="2:56" ht="39.75" customHeight="1" x14ac:dyDescent="0.25">
      <c r="B43" s="79"/>
      <c r="C43" s="28"/>
      <c r="D43" s="77"/>
      <c r="E43" s="103"/>
      <c r="F43" s="43"/>
      <c r="G43" s="44"/>
      <c r="H43" s="6"/>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8"/>
    </row>
    <row r="44" spans="2:56" ht="39.75" customHeight="1" x14ac:dyDescent="0.25">
      <c r="B44" s="79"/>
      <c r="C44" s="28"/>
      <c r="D44" s="89" t="s">
        <v>46</v>
      </c>
      <c r="E44" s="103"/>
      <c r="F44" s="43"/>
      <c r="G44" s="44"/>
      <c r="H44" s="6"/>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8"/>
    </row>
    <row r="45" spans="2:56" ht="39.75" customHeight="1" x14ac:dyDescent="0.25">
      <c r="B45" s="79"/>
      <c r="C45" s="28"/>
      <c r="D45" s="77"/>
      <c r="E45" s="103"/>
      <c r="F45" s="43"/>
      <c r="G45" s="44"/>
      <c r="H45" s="6"/>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8"/>
    </row>
    <row r="46" spans="2:56" ht="39.75" customHeight="1" x14ac:dyDescent="0.25">
      <c r="B46" s="79"/>
      <c r="C46" s="28"/>
      <c r="D46" s="89" t="s">
        <v>47</v>
      </c>
      <c r="E46" s="103"/>
      <c r="F46" s="43"/>
      <c r="G46" s="44"/>
      <c r="H46" s="6"/>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8"/>
    </row>
    <row r="47" spans="2:56" ht="39.75" customHeight="1" x14ac:dyDescent="0.25">
      <c r="B47" s="79"/>
      <c r="C47" s="28"/>
      <c r="D47" s="77"/>
      <c r="E47" s="103"/>
      <c r="F47" s="43"/>
      <c r="G47" s="44"/>
      <c r="H47" s="6"/>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8"/>
    </row>
    <row r="48" spans="2:56" ht="31.5" customHeight="1" x14ac:dyDescent="0.25">
      <c r="B48" s="79" t="s">
        <v>48</v>
      </c>
      <c r="C48" s="28"/>
      <c r="D48" s="89" t="s">
        <v>49</v>
      </c>
      <c r="E48" s="103"/>
      <c r="F48" s="107"/>
      <c r="G48" s="67" t="s">
        <v>50</v>
      </c>
      <c r="H48" s="6" t="s">
        <v>25</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8"/>
    </row>
    <row r="49" spans="2:56" ht="31.5" customHeight="1" x14ac:dyDescent="0.25">
      <c r="B49" s="79"/>
      <c r="C49" s="28"/>
      <c r="D49" s="77"/>
      <c r="E49" s="103"/>
      <c r="F49" s="106"/>
      <c r="G49" s="67"/>
      <c r="H49" s="10" t="s">
        <v>27</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8"/>
    </row>
    <row r="50" spans="2:56" ht="31.5" customHeight="1" x14ac:dyDescent="0.25">
      <c r="B50" s="79"/>
      <c r="C50" s="28"/>
      <c r="D50" s="89" t="s">
        <v>51</v>
      </c>
      <c r="E50" s="103"/>
      <c r="F50" s="107"/>
      <c r="G50" s="75" t="s">
        <v>24</v>
      </c>
      <c r="H50" s="6" t="s">
        <v>25</v>
      </c>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8"/>
    </row>
    <row r="51" spans="2:56" ht="31.5" customHeight="1" x14ac:dyDescent="0.25">
      <c r="B51" s="79"/>
      <c r="C51" s="28"/>
      <c r="D51" s="77"/>
      <c r="E51" s="103"/>
      <c r="F51" s="106"/>
      <c r="G51" s="75"/>
      <c r="H51" s="10" t="s">
        <v>27</v>
      </c>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8"/>
    </row>
    <row r="52" spans="2:56" ht="31.5" customHeight="1" x14ac:dyDescent="0.25">
      <c r="B52" s="79"/>
      <c r="C52" s="28"/>
      <c r="D52" s="89" t="s">
        <v>52</v>
      </c>
      <c r="E52" s="103"/>
      <c r="F52" s="43"/>
      <c r="G52" s="44"/>
      <c r="H52" s="10"/>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8"/>
    </row>
    <row r="53" spans="2:56" ht="31.5" customHeight="1" x14ac:dyDescent="0.25">
      <c r="B53" s="79"/>
      <c r="C53" s="28"/>
      <c r="D53" s="77"/>
      <c r="E53" s="103"/>
      <c r="F53" s="43"/>
      <c r="G53" s="44"/>
      <c r="H53" s="10"/>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8"/>
    </row>
    <row r="54" spans="2:56" ht="31.5" customHeight="1" x14ac:dyDescent="0.25">
      <c r="B54" s="79"/>
      <c r="C54" s="28"/>
      <c r="D54" s="90" t="s">
        <v>53</v>
      </c>
      <c r="E54" s="103"/>
      <c r="F54" s="43"/>
      <c r="G54" s="44"/>
      <c r="H54" s="10"/>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8"/>
    </row>
    <row r="55" spans="2:56" ht="31.5" customHeight="1" x14ac:dyDescent="0.25">
      <c r="B55" s="79"/>
      <c r="C55" s="28"/>
      <c r="D55" s="91"/>
      <c r="E55" s="103"/>
      <c r="F55" s="43"/>
      <c r="G55" s="44"/>
      <c r="H55" s="10"/>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8"/>
    </row>
    <row r="56" spans="2:56" ht="31.5" customHeight="1" x14ac:dyDescent="0.25">
      <c r="B56" s="79"/>
      <c r="C56" s="28"/>
      <c r="D56" s="89" t="s">
        <v>54</v>
      </c>
      <c r="E56" s="103"/>
      <c r="F56" s="43"/>
      <c r="G56" s="44"/>
      <c r="H56" s="10"/>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8"/>
    </row>
    <row r="57" spans="2:56" ht="31.5" customHeight="1" x14ac:dyDescent="0.25">
      <c r="B57" s="79"/>
      <c r="C57" s="28"/>
      <c r="D57" s="77"/>
      <c r="E57" s="103"/>
      <c r="F57" s="43"/>
      <c r="G57" s="44"/>
      <c r="H57" s="10"/>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8"/>
    </row>
    <row r="58" spans="2:56" ht="31.5" customHeight="1" x14ac:dyDescent="0.25">
      <c r="B58" s="79"/>
      <c r="C58" s="28"/>
      <c r="D58" s="89" t="s">
        <v>55</v>
      </c>
      <c r="E58" s="103"/>
      <c r="F58" s="43"/>
      <c r="G58" s="44"/>
      <c r="H58" s="10"/>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8"/>
    </row>
    <row r="59" spans="2:56" ht="31.5" customHeight="1" x14ac:dyDescent="0.25">
      <c r="B59" s="79"/>
      <c r="C59" s="28"/>
      <c r="D59" s="77"/>
      <c r="E59" s="103"/>
      <c r="F59" s="43"/>
      <c r="G59" s="44"/>
      <c r="H59" s="10"/>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8"/>
    </row>
    <row r="60" spans="2:56" ht="31.5" customHeight="1" x14ac:dyDescent="0.25">
      <c r="B60" s="79"/>
      <c r="C60" s="28"/>
      <c r="D60" s="89" t="s">
        <v>56</v>
      </c>
      <c r="E60" s="103"/>
      <c r="F60" s="43"/>
      <c r="G60" s="44"/>
      <c r="H60" s="10"/>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8"/>
    </row>
    <row r="61" spans="2:56" ht="31.5" customHeight="1" x14ac:dyDescent="0.25">
      <c r="B61" s="79"/>
      <c r="C61" s="28"/>
      <c r="D61" s="77"/>
      <c r="E61" s="103"/>
      <c r="F61" s="43"/>
      <c r="G61" s="44"/>
      <c r="H61" s="10"/>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8"/>
    </row>
    <row r="62" spans="2:56" ht="31.5" customHeight="1" x14ac:dyDescent="0.25">
      <c r="B62" s="79"/>
      <c r="C62" s="28"/>
      <c r="D62" s="89" t="s">
        <v>57</v>
      </c>
      <c r="E62" s="103"/>
      <c r="F62" s="43"/>
      <c r="G62" s="44"/>
      <c r="H62" s="10"/>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8"/>
    </row>
    <row r="63" spans="2:56" ht="31.5" customHeight="1" x14ac:dyDescent="0.25">
      <c r="B63" s="79"/>
      <c r="C63" s="28"/>
      <c r="D63" s="77"/>
      <c r="E63" s="103"/>
      <c r="F63" s="43"/>
      <c r="G63" s="44"/>
      <c r="H63" s="10"/>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8"/>
    </row>
    <row r="64" spans="2:56" ht="31.5" customHeight="1" x14ac:dyDescent="0.25">
      <c r="B64" s="79"/>
      <c r="C64" s="28"/>
      <c r="D64" s="89" t="s">
        <v>58</v>
      </c>
      <c r="E64" s="103"/>
      <c r="F64" s="43"/>
      <c r="G64" s="44"/>
      <c r="H64" s="10"/>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8"/>
    </row>
    <row r="65" spans="2:56" ht="31.5" customHeight="1" x14ac:dyDescent="0.25">
      <c r="B65" s="79"/>
      <c r="C65" s="28"/>
      <c r="D65" s="77"/>
      <c r="E65" s="103"/>
      <c r="F65" s="43"/>
      <c r="G65" s="44"/>
      <c r="H65" s="10"/>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8"/>
    </row>
    <row r="66" spans="2:56" ht="31.5" customHeight="1" x14ac:dyDescent="0.25">
      <c r="B66" s="79"/>
      <c r="C66" s="28"/>
      <c r="D66" s="89" t="s">
        <v>59</v>
      </c>
      <c r="E66" s="103"/>
      <c r="F66" s="43"/>
      <c r="G66" s="44"/>
      <c r="H66" s="10"/>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8"/>
    </row>
    <row r="67" spans="2:56" ht="31.5" customHeight="1" x14ac:dyDescent="0.25">
      <c r="B67" s="79"/>
      <c r="C67" s="28"/>
      <c r="D67" s="77"/>
      <c r="E67" s="103"/>
      <c r="F67" s="43"/>
      <c r="G67" s="44"/>
      <c r="H67" s="10"/>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8"/>
    </row>
    <row r="68" spans="2:56" ht="31.5" customHeight="1" x14ac:dyDescent="0.25">
      <c r="B68" s="79"/>
      <c r="C68" s="28"/>
      <c r="D68" s="89" t="s">
        <v>60</v>
      </c>
      <c r="E68" s="103"/>
      <c r="F68" s="43"/>
      <c r="G68" s="44"/>
      <c r="H68" s="10"/>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8"/>
    </row>
    <row r="69" spans="2:56" ht="31.5" customHeight="1" x14ac:dyDescent="0.25">
      <c r="B69" s="79"/>
      <c r="C69" s="28"/>
      <c r="D69" s="77"/>
      <c r="E69" s="103"/>
      <c r="F69" s="43"/>
      <c r="G69" s="44"/>
      <c r="H69" s="10"/>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8"/>
    </row>
    <row r="70" spans="2:56" ht="31.5" customHeight="1" x14ac:dyDescent="0.25">
      <c r="B70" s="79"/>
      <c r="C70" s="28"/>
      <c r="D70" s="89" t="s">
        <v>61</v>
      </c>
      <c r="E70" s="103"/>
      <c r="F70" s="43"/>
      <c r="G70" s="44"/>
      <c r="H70" s="10"/>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8"/>
    </row>
    <row r="71" spans="2:56" ht="31.5" customHeight="1" x14ac:dyDescent="0.25">
      <c r="B71" s="79"/>
      <c r="C71" s="28"/>
      <c r="D71" s="77"/>
      <c r="E71" s="103"/>
      <c r="F71" s="43"/>
      <c r="G71" s="44"/>
      <c r="H71" s="10"/>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8"/>
    </row>
    <row r="72" spans="2:56" ht="31.5" customHeight="1" x14ac:dyDescent="0.25">
      <c r="B72" s="79"/>
      <c r="C72" s="28"/>
      <c r="D72" s="89" t="s">
        <v>62</v>
      </c>
      <c r="E72" s="103"/>
      <c r="F72" s="43"/>
      <c r="G72" s="44"/>
      <c r="H72" s="10"/>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8"/>
    </row>
    <row r="73" spans="2:56" ht="31.5" customHeight="1" x14ac:dyDescent="0.25">
      <c r="B73" s="79"/>
      <c r="C73" s="28"/>
      <c r="D73" s="77"/>
      <c r="E73" s="103"/>
      <c r="F73" s="43"/>
      <c r="G73" s="44"/>
      <c r="H73" s="10"/>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8"/>
    </row>
    <row r="74" spans="2:56" ht="31.5" customHeight="1" x14ac:dyDescent="0.25">
      <c r="B74" s="79"/>
      <c r="C74" s="28"/>
      <c r="D74" s="89" t="s">
        <v>63</v>
      </c>
      <c r="E74" s="103"/>
      <c r="F74" s="43"/>
      <c r="G74" s="44"/>
      <c r="H74" s="10"/>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8"/>
    </row>
    <row r="75" spans="2:56" ht="31.5" customHeight="1" x14ac:dyDescent="0.25">
      <c r="B75" s="79"/>
      <c r="C75" s="28"/>
      <c r="D75" s="77"/>
      <c r="E75" s="103"/>
      <c r="F75" s="43"/>
      <c r="G75" s="44"/>
      <c r="H75" s="10"/>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8"/>
    </row>
    <row r="76" spans="2:56" ht="31.5" customHeight="1" x14ac:dyDescent="0.25">
      <c r="B76" s="79"/>
      <c r="C76" s="28"/>
      <c r="D76" s="89" t="s">
        <v>64</v>
      </c>
      <c r="E76" s="103"/>
      <c r="F76" s="107"/>
      <c r="G76" s="75" t="s">
        <v>24</v>
      </c>
      <c r="H76" s="9" t="s">
        <v>25</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8"/>
    </row>
    <row r="77" spans="2:56" ht="45" customHeight="1" x14ac:dyDescent="0.25">
      <c r="B77" s="79"/>
      <c r="C77" s="28"/>
      <c r="D77" s="77"/>
      <c r="E77" s="103"/>
      <c r="F77" s="106"/>
      <c r="G77" s="75"/>
      <c r="H77" s="10" t="s">
        <v>27</v>
      </c>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8"/>
    </row>
    <row r="78" spans="2:56" ht="31.5" customHeight="1" x14ac:dyDescent="0.25">
      <c r="B78" s="79" t="s">
        <v>65</v>
      </c>
      <c r="C78" s="28"/>
      <c r="D78" s="89" t="s">
        <v>66</v>
      </c>
      <c r="E78" s="103"/>
      <c r="F78" s="107"/>
      <c r="G78" s="67" t="s">
        <v>50</v>
      </c>
      <c r="H78" s="6" t="s">
        <v>25</v>
      </c>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7"/>
      <c r="AT78" s="7"/>
      <c r="AU78" s="7"/>
      <c r="AV78" s="7"/>
      <c r="AW78" s="7"/>
      <c r="AX78" s="7"/>
      <c r="AY78" s="7"/>
      <c r="AZ78" s="7"/>
      <c r="BA78" s="11"/>
      <c r="BB78" s="11"/>
      <c r="BC78" s="11"/>
      <c r="BD78" s="12"/>
    </row>
    <row r="79" spans="2:56" ht="31.5" customHeight="1" x14ac:dyDescent="0.25">
      <c r="B79" s="79"/>
      <c r="C79" s="28"/>
      <c r="D79" s="77"/>
      <c r="E79" s="103"/>
      <c r="F79" s="106"/>
      <c r="G79" s="67"/>
      <c r="H79" s="10" t="s">
        <v>27</v>
      </c>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7"/>
      <c r="AT79" s="7"/>
      <c r="AU79" s="7"/>
      <c r="AV79" s="7"/>
      <c r="AW79" s="7"/>
      <c r="AX79" s="7"/>
      <c r="AY79" s="7"/>
      <c r="AZ79" s="7"/>
      <c r="BA79" s="11"/>
      <c r="BB79" s="11"/>
      <c r="BC79" s="11"/>
      <c r="BD79" s="12"/>
    </row>
    <row r="80" spans="2:56" ht="31.5" customHeight="1" x14ac:dyDescent="0.25">
      <c r="B80" s="79"/>
      <c r="C80" s="28"/>
      <c r="D80" s="89" t="s">
        <v>67</v>
      </c>
      <c r="E80" s="103"/>
      <c r="F80" s="43"/>
      <c r="G80" s="46"/>
      <c r="H80" s="30"/>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7"/>
      <c r="AX80" s="7"/>
      <c r="AY80" s="11"/>
      <c r="AZ80" s="11"/>
      <c r="BA80" s="11"/>
      <c r="BB80" s="11"/>
      <c r="BC80" s="11"/>
      <c r="BD80" s="12"/>
    </row>
    <row r="81" spans="2:56" ht="31.5" customHeight="1" x14ac:dyDescent="0.25">
      <c r="B81" s="79"/>
      <c r="C81" s="28"/>
      <c r="D81" s="77"/>
      <c r="E81" s="103"/>
      <c r="F81" s="43"/>
      <c r="G81" s="46"/>
      <c r="H81" s="30"/>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7"/>
      <c r="AX81" s="7"/>
      <c r="AY81" s="11"/>
      <c r="AZ81" s="11"/>
      <c r="BA81" s="11"/>
      <c r="BB81" s="11"/>
      <c r="BC81" s="11"/>
      <c r="BD81" s="12"/>
    </row>
    <row r="82" spans="2:56" ht="31.5" customHeight="1" x14ac:dyDescent="0.25">
      <c r="B82" s="79"/>
      <c r="C82" s="28"/>
      <c r="D82" s="89" t="s">
        <v>68</v>
      </c>
      <c r="E82" s="103"/>
      <c r="F82" s="43"/>
      <c r="G82" s="46"/>
      <c r="H82" s="30"/>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7"/>
      <c r="AX82" s="7"/>
      <c r="AY82" s="11"/>
      <c r="AZ82" s="11"/>
      <c r="BA82" s="11"/>
      <c r="BB82" s="11"/>
      <c r="BC82" s="11"/>
      <c r="BD82" s="12"/>
    </row>
    <row r="83" spans="2:56" ht="31.5" customHeight="1" x14ac:dyDescent="0.25">
      <c r="B83" s="79"/>
      <c r="C83" s="28"/>
      <c r="D83" s="77"/>
      <c r="E83" s="103"/>
      <c r="F83" s="43"/>
      <c r="G83" s="46"/>
      <c r="H83" s="30"/>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7"/>
      <c r="AX83" s="7"/>
      <c r="AY83" s="11"/>
      <c r="AZ83" s="11"/>
      <c r="BA83" s="11"/>
      <c r="BB83" s="11"/>
      <c r="BC83" s="11"/>
      <c r="BD83" s="12"/>
    </row>
    <row r="84" spans="2:56" ht="31.5" customHeight="1" x14ac:dyDescent="0.25">
      <c r="B84" s="79" t="s">
        <v>69</v>
      </c>
      <c r="C84" s="28"/>
      <c r="D84" s="89" t="s">
        <v>70</v>
      </c>
      <c r="E84" s="103"/>
      <c r="F84" s="107"/>
      <c r="G84" s="109" t="s">
        <v>50</v>
      </c>
      <c r="H84" s="6" t="s">
        <v>25</v>
      </c>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7"/>
      <c r="AX84" s="7"/>
      <c r="AY84" s="7"/>
      <c r="AZ84" s="7"/>
      <c r="BA84" s="7"/>
      <c r="BB84" s="7"/>
      <c r="BC84" s="7"/>
      <c r="BD84" s="8"/>
    </row>
    <row r="85" spans="2:56" ht="31.5" customHeight="1" x14ac:dyDescent="0.25">
      <c r="B85" s="79"/>
      <c r="C85" s="28"/>
      <c r="D85" s="108"/>
      <c r="E85" s="103"/>
      <c r="F85" s="107"/>
      <c r="G85" s="110"/>
      <c r="H85" s="13" t="s">
        <v>27</v>
      </c>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2"/>
    </row>
    <row r="86" spans="2:56" ht="31.5" customHeight="1" x14ac:dyDescent="0.25">
      <c r="B86" s="79"/>
      <c r="C86" s="28"/>
      <c r="D86" s="111" t="s">
        <v>71</v>
      </c>
      <c r="E86" s="103"/>
      <c r="F86" s="113"/>
      <c r="G86" s="109" t="s">
        <v>50</v>
      </c>
      <c r="H86" s="9" t="s">
        <v>25</v>
      </c>
      <c r="I86" s="15"/>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25"/>
      <c r="BD86" s="8"/>
    </row>
    <row r="87" spans="2:56" ht="31.5" customHeight="1" thickBot="1" x14ac:dyDescent="0.3">
      <c r="B87" s="116"/>
      <c r="C87" s="29"/>
      <c r="D87" s="112"/>
      <c r="E87" s="104"/>
      <c r="F87" s="114"/>
      <c r="G87" s="115"/>
      <c r="H87" s="16" t="s">
        <v>27</v>
      </c>
      <c r="I87" s="17"/>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4"/>
    </row>
    <row r="88" spans="2:56" ht="15.75" thickBot="1" x14ac:dyDescent="0.3"/>
    <row r="89" spans="2:56" x14ac:dyDescent="0.25">
      <c r="G89" s="95" t="s">
        <v>72</v>
      </c>
      <c r="H89" s="96"/>
      <c r="I89" s="101">
        <f>COUNTIF(I10:L87,"E")</f>
        <v>0</v>
      </c>
      <c r="J89" s="92"/>
      <c r="K89" s="92"/>
      <c r="L89" s="92"/>
      <c r="M89" s="92">
        <f>COUNTIF(M10:P87,"E")</f>
        <v>0</v>
      </c>
      <c r="N89" s="92"/>
      <c r="O89" s="92"/>
      <c r="P89" s="92"/>
      <c r="Q89" s="92">
        <f>COUNTIF(Q10:T87,"E")</f>
        <v>0</v>
      </c>
      <c r="R89" s="92"/>
      <c r="S89" s="92"/>
      <c r="T89" s="92"/>
      <c r="U89" s="92">
        <f>COUNTIF(U10:X87,"E")</f>
        <v>0</v>
      </c>
      <c r="V89" s="92"/>
      <c r="W89" s="92"/>
      <c r="X89" s="92"/>
      <c r="Y89" s="92">
        <f>COUNTIF(Y10:AB87,"E")</f>
        <v>0</v>
      </c>
      <c r="Z89" s="92"/>
      <c r="AA89" s="92"/>
      <c r="AB89" s="92"/>
      <c r="AC89" s="92">
        <f>COUNTIF(AC10:AF87,"E")</f>
        <v>0</v>
      </c>
      <c r="AD89" s="92"/>
      <c r="AE89" s="92"/>
      <c r="AF89" s="92"/>
      <c r="AG89" s="92">
        <f>COUNTIF(AG10:AJ87,"E")</f>
        <v>0</v>
      </c>
      <c r="AH89" s="92"/>
      <c r="AI89" s="92"/>
      <c r="AJ89" s="92"/>
      <c r="AK89" s="92">
        <f>COUNTIF(AK10:AN87,"E")</f>
        <v>0</v>
      </c>
      <c r="AL89" s="92"/>
      <c r="AM89" s="92"/>
      <c r="AN89" s="92"/>
      <c r="AO89" s="92">
        <f>COUNTIF(AO10:AR87,"E")</f>
        <v>0</v>
      </c>
      <c r="AP89" s="92"/>
      <c r="AQ89" s="92"/>
      <c r="AR89" s="92"/>
      <c r="AS89" s="92">
        <f>COUNTIF(AS10:AV87,"E")</f>
        <v>0</v>
      </c>
      <c r="AT89" s="92"/>
      <c r="AU89" s="92"/>
      <c r="AV89" s="92"/>
      <c r="AW89" s="92">
        <f>COUNTIF(AW10:AZ87,"E")</f>
        <v>0</v>
      </c>
      <c r="AX89" s="92"/>
      <c r="AY89" s="92"/>
      <c r="AZ89" s="92"/>
      <c r="BA89" s="92">
        <f>COUNTIF(BA10:BD87,"E")</f>
        <v>0</v>
      </c>
      <c r="BB89" s="92"/>
      <c r="BC89" s="92"/>
      <c r="BD89" s="93"/>
    </row>
    <row r="90" spans="2:56" x14ac:dyDescent="0.25">
      <c r="G90" s="97"/>
      <c r="H90" s="98"/>
      <c r="I90" s="94">
        <f>COUNTIF(I10:L87,"P")</f>
        <v>1</v>
      </c>
      <c r="J90" s="86"/>
      <c r="K90" s="86"/>
      <c r="L90" s="86"/>
      <c r="M90" s="86">
        <f>COUNTIF(M10:P87,"P")</f>
        <v>0</v>
      </c>
      <c r="N90" s="86"/>
      <c r="O90" s="86"/>
      <c r="P90" s="86"/>
      <c r="Q90" s="86">
        <f>COUNTIF(Q10:T87,"P")</f>
        <v>0</v>
      </c>
      <c r="R90" s="86"/>
      <c r="S90" s="86"/>
      <c r="T90" s="86"/>
      <c r="U90" s="86">
        <f>COUNTIF(U10:X87,"P")</f>
        <v>0</v>
      </c>
      <c r="V90" s="86"/>
      <c r="W90" s="86"/>
      <c r="X90" s="86"/>
      <c r="Y90" s="86">
        <f>COUNTIF(Y10:AB87,"P")</f>
        <v>0</v>
      </c>
      <c r="Z90" s="86"/>
      <c r="AA90" s="86"/>
      <c r="AB90" s="86"/>
      <c r="AC90" s="86">
        <f>COUNTIF(AC10:AF87,"P")</f>
        <v>0</v>
      </c>
      <c r="AD90" s="86"/>
      <c r="AE90" s="86"/>
      <c r="AF90" s="86"/>
      <c r="AG90" s="86">
        <f>COUNTIF(AG10:AJ87,"P")</f>
        <v>0</v>
      </c>
      <c r="AH90" s="86"/>
      <c r="AI90" s="86"/>
      <c r="AJ90" s="86"/>
      <c r="AK90" s="86">
        <f>COUNTIF(AK10:AN87,"P")</f>
        <v>0</v>
      </c>
      <c r="AL90" s="86"/>
      <c r="AM90" s="86"/>
      <c r="AN90" s="86"/>
      <c r="AO90" s="86">
        <f>COUNTIF(AO10:AR87,"P")</f>
        <v>0</v>
      </c>
      <c r="AP90" s="86"/>
      <c r="AQ90" s="86"/>
      <c r="AR90" s="86"/>
      <c r="AS90" s="86">
        <f>COUNTIF(AS10:AV87,"P")</f>
        <v>0</v>
      </c>
      <c r="AT90" s="86"/>
      <c r="AU90" s="86"/>
      <c r="AV90" s="86"/>
      <c r="AW90" s="86">
        <f>COUNTIF(AW10:AZ87,"P")</f>
        <v>0</v>
      </c>
      <c r="AX90" s="86"/>
      <c r="AY90" s="86"/>
      <c r="AZ90" s="86"/>
      <c r="BA90" s="86">
        <f>COUNTIF(BA10:BD87,"P")</f>
        <v>0</v>
      </c>
      <c r="BB90" s="86"/>
      <c r="BC90" s="86"/>
      <c r="BD90" s="87"/>
    </row>
    <row r="91" spans="2:56" ht="15.75" thickBot="1" x14ac:dyDescent="0.3">
      <c r="G91" s="99"/>
      <c r="H91" s="100"/>
      <c r="I91" s="88">
        <f>+I89/I90*100%</f>
        <v>0</v>
      </c>
      <c r="J91" s="84"/>
      <c r="K91" s="84"/>
      <c r="L91" s="84"/>
      <c r="M91" s="84" t="e">
        <f>+M89/M90*100%</f>
        <v>#DIV/0!</v>
      </c>
      <c r="N91" s="84"/>
      <c r="O91" s="84"/>
      <c r="P91" s="84"/>
      <c r="Q91" s="84" t="e">
        <f>+Q89/Q90*100%</f>
        <v>#DIV/0!</v>
      </c>
      <c r="R91" s="84"/>
      <c r="S91" s="84"/>
      <c r="T91" s="84"/>
      <c r="U91" s="84" t="e">
        <f>+U89/U90*100%</f>
        <v>#DIV/0!</v>
      </c>
      <c r="V91" s="84"/>
      <c r="W91" s="84"/>
      <c r="X91" s="84"/>
      <c r="Y91" s="84" t="e">
        <f>+Y89/Y90*100%</f>
        <v>#DIV/0!</v>
      </c>
      <c r="Z91" s="84"/>
      <c r="AA91" s="84"/>
      <c r="AB91" s="84"/>
      <c r="AC91" s="84" t="e">
        <f>+AC89/AC90*100%</f>
        <v>#DIV/0!</v>
      </c>
      <c r="AD91" s="84"/>
      <c r="AE91" s="84"/>
      <c r="AF91" s="84"/>
      <c r="AG91" s="84" t="e">
        <f>+AG89/AG90*100%</f>
        <v>#DIV/0!</v>
      </c>
      <c r="AH91" s="84"/>
      <c r="AI91" s="84"/>
      <c r="AJ91" s="84"/>
      <c r="AK91" s="84" t="e">
        <f>+AK89/AK90*100%</f>
        <v>#DIV/0!</v>
      </c>
      <c r="AL91" s="84"/>
      <c r="AM91" s="84"/>
      <c r="AN91" s="84"/>
      <c r="AO91" s="84" t="e">
        <f>+AO89/AO90*100%</f>
        <v>#DIV/0!</v>
      </c>
      <c r="AP91" s="84"/>
      <c r="AQ91" s="84"/>
      <c r="AR91" s="84"/>
      <c r="AS91" s="84" t="e">
        <f>+AS89/AS90*100%</f>
        <v>#DIV/0!</v>
      </c>
      <c r="AT91" s="84"/>
      <c r="AU91" s="84"/>
      <c r="AV91" s="84"/>
      <c r="AW91" s="84" t="e">
        <f>+AW89/AW90*100%</f>
        <v>#DIV/0!</v>
      </c>
      <c r="AX91" s="84"/>
      <c r="AY91" s="84"/>
      <c r="AZ91" s="84"/>
      <c r="BA91" s="84" t="e">
        <f>+BA89/BA90*100%</f>
        <v>#DIV/0!</v>
      </c>
      <c r="BB91" s="84"/>
      <c r="BC91" s="84"/>
      <c r="BD91" s="85"/>
    </row>
    <row r="92" spans="2:56" ht="15.75" thickBot="1" x14ac:dyDescent="0.3"/>
    <row r="93" spans="2:56" x14ac:dyDescent="0.25">
      <c r="B93" s="20" t="s">
        <v>73</v>
      </c>
      <c r="C93" s="51" t="s">
        <v>73</v>
      </c>
      <c r="D93" s="26" t="s">
        <v>74</v>
      </c>
      <c r="E93" s="51" t="s">
        <v>75</v>
      </c>
      <c r="F93" s="52" t="s">
        <v>76</v>
      </c>
    </row>
    <row r="94" spans="2:56" ht="24.95" customHeight="1" x14ac:dyDescent="0.25">
      <c r="B94" s="80" t="s">
        <v>77</v>
      </c>
      <c r="C94" s="81" t="s">
        <v>78</v>
      </c>
      <c r="D94" s="117" t="s">
        <v>79</v>
      </c>
      <c r="E94" s="82"/>
      <c r="F94" s="83"/>
    </row>
    <row r="95" spans="2:56" ht="24.95" customHeight="1" x14ac:dyDescent="0.25">
      <c r="B95" s="80"/>
      <c r="C95" s="81"/>
      <c r="D95" s="117"/>
      <c r="E95" s="82"/>
      <c r="F95" s="83"/>
    </row>
    <row r="96" spans="2:56" ht="24.95" customHeight="1" x14ac:dyDescent="0.25">
      <c r="B96" s="80"/>
      <c r="C96" s="81"/>
      <c r="D96" s="117"/>
      <c r="E96" s="82"/>
      <c r="F96" s="83"/>
    </row>
    <row r="97" spans="2:6" ht="24.95" customHeight="1" x14ac:dyDescent="0.25">
      <c r="B97" s="47" t="s">
        <v>80</v>
      </c>
      <c r="C97" s="48" t="s">
        <v>81</v>
      </c>
      <c r="D97" s="48" t="s">
        <v>82</v>
      </c>
      <c r="E97" s="49"/>
      <c r="F97" s="50"/>
    </row>
    <row r="98" spans="2:6" ht="24.95" customHeight="1" thickBot="1" x14ac:dyDescent="0.3">
      <c r="B98" s="21" t="s">
        <v>83</v>
      </c>
      <c r="C98" s="22" t="s">
        <v>84</v>
      </c>
      <c r="D98" s="22" t="s">
        <v>85</v>
      </c>
      <c r="E98" s="23"/>
      <c r="F98" s="24"/>
    </row>
  </sheetData>
  <mergeCells count="135">
    <mergeCell ref="F50:F51"/>
    <mergeCell ref="G50:G51"/>
    <mergeCell ref="D76:D77"/>
    <mergeCell ref="F76:F77"/>
    <mergeCell ref="B84:B87"/>
    <mergeCell ref="D94:D96"/>
    <mergeCell ref="B9:B11"/>
    <mergeCell ref="C9:C11"/>
    <mergeCell ref="D9:D11"/>
    <mergeCell ref="E9:G9"/>
    <mergeCell ref="D16:D17"/>
    <mergeCell ref="F16:F17"/>
    <mergeCell ref="G16:G17"/>
    <mergeCell ref="G18:G19"/>
    <mergeCell ref="D20:D21"/>
    <mergeCell ref="F20:F21"/>
    <mergeCell ref="G20:G21"/>
    <mergeCell ref="D22:D23"/>
    <mergeCell ref="F22:F23"/>
    <mergeCell ref="G22:G23"/>
    <mergeCell ref="D78:D79"/>
    <mergeCell ref="F78:F79"/>
    <mergeCell ref="G78:G79"/>
    <mergeCell ref="D52:D53"/>
    <mergeCell ref="B48:B77"/>
    <mergeCell ref="B78:B83"/>
    <mergeCell ref="D64:D65"/>
    <mergeCell ref="D66:D67"/>
    <mergeCell ref="D68:D69"/>
    <mergeCell ref="D70:D71"/>
    <mergeCell ref="D72:D73"/>
    <mergeCell ref="D74:D75"/>
    <mergeCell ref="D80:D81"/>
    <mergeCell ref="D82:D83"/>
    <mergeCell ref="D48:D49"/>
    <mergeCell ref="D50:D51"/>
    <mergeCell ref="D58:D59"/>
    <mergeCell ref="D60:D61"/>
    <mergeCell ref="D62:D63"/>
    <mergeCell ref="G76:G77"/>
    <mergeCell ref="E12:E87"/>
    <mergeCell ref="F12:F13"/>
    <mergeCell ref="D18:D19"/>
    <mergeCell ref="F18:F19"/>
    <mergeCell ref="D24:D25"/>
    <mergeCell ref="F24:F25"/>
    <mergeCell ref="G24:G25"/>
    <mergeCell ref="D54:D55"/>
    <mergeCell ref="D56:D57"/>
    <mergeCell ref="D84:D85"/>
    <mergeCell ref="F84:F85"/>
    <mergeCell ref="G84:G85"/>
    <mergeCell ref="D86:D87"/>
    <mergeCell ref="F86:F87"/>
    <mergeCell ref="G86:G87"/>
    <mergeCell ref="D42:D43"/>
    <mergeCell ref="D44:D45"/>
    <mergeCell ref="D46:D47"/>
    <mergeCell ref="D14:D15"/>
    <mergeCell ref="F14:F15"/>
    <mergeCell ref="G14:G15"/>
    <mergeCell ref="F48:F49"/>
    <mergeCell ref="G48:G49"/>
    <mergeCell ref="AK90:AN90"/>
    <mergeCell ref="AO90:AR90"/>
    <mergeCell ref="AC89:AF89"/>
    <mergeCell ref="AG89:AJ89"/>
    <mergeCell ref="AK89:AN89"/>
    <mergeCell ref="AO89:AR89"/>
    <mergeCell ref="AS89:AV89"/>
    <mergeCell ref="AW89:AZ89"/>
    <mergeCell ref="G89:H91"/>
    <mergeCell ref="I89:L89"/>
    <mergeCell ref="M89:P89"/>
    <mergeCell ref="Q89:T89"/>
    <mergeCell ref="U89:X89"/>
    <mergeCell ref="Y89:AB89"/>
    <mergeCell ref="AS90:AV90"/>
    <mergeCell ref="AW90:AZ90"/>
    <mergeCell ref="BA90:BD90"/>
    <mergeCell ref="I91:L91"/>
    <mergeCell ref="M91:P91"/>
    <mergeCell ref="Q91:T91"/>
    <mergeCell ref="U91:X91"/>
    <mergeCell ref="Y91:AB91"/>
    <mergeCell ref="D26:D27"/>
    <mergeCell ref="D28:D29"/>
    <mergeCell ref="D30:D31"/>
    <mergeCell ref="D32:D33"/>
    <mergeCell ref="D34:D35"/>
    <mergeCell ref="D36:D37"/>
    <mergeCell ref="AC91:AF91"/>
    <mergeCell ref="AG91:AJ91"/>
    <mergeCell ref="BA89:BD89"/>
    <mergeCell ref="I90:L90"/>
    <mergeCell ref="M90:P90"/>
    <mergeCell ref="Q90:T90"/>
    <mergeCell ref="U90:X90"/>
    <mergeCell ref="Y90:AB90"/>
    <mergeCell ref="AC90:AF90"/>
    <mergeCell ref="AG90:AJ90"/>
    <mergeCell ref="D38:D39"/>
    <mergeCell ref="D40:D41"/>
    <mergeCell ref="B94:B96"/>
    <mergeCell ref="C94:C96"/>
    <mergeCell ref="E94:E96"/>
    <mergeCell ref="F94:F96"/>
    <mergeCell ref="AK91:AN91"/>
    <mergeCell ref="AO91:AR91"/>
    <mergeCell ref="AS91:AV91"/>
    <mergeCell ref="AW91:AZ91"/>
    <mergeCell ref="BA91:BD91"/>
    <mergeCell ref="BF13:BF14"/>
    <mergeCell ref="BF15:BF16"/>
    <mergeCell ref="BF17:BF18"/>
    <mergeCell ref="B1:BD7"/>
    <mergeCell ref="BA9:BD10"/>
    <mergeCell ref="I9:L10"/>
    <mergeCell ref="M9:P10"/>
    <mergeCell ref="Q9:T10"/>
    <mergeCell ref="U9:X10"/>
    <mergeCell ref="Y9:AB10"/>
    <mergeCell ref="AC9:AF10"/>
    <mergeCell ref="G12:G13"/>
    <mergeCell ref="D12:D13"/>
    <mergeCell ref="H9:H11"/>
    <mergeCell ref="E10:E11"/>
    <mergeCell ref="F10:F11"/>
    <mergeCell ref="AG9:AJ10"/>
    <mergeCell ref="AK9:AN10"/>
    <mergeCell ref="AO9:AR10"/>
    <mergeCell ref="AS9:AV10"/>
    <mergeCell ref="AW9:AZ10"/>
    <mergeCell ref="B12:B47"/>
    <mergeCell ref="G10:G11"/>
  </mergeCells>
  <conditionalFormatting sqref="I12:BD87">
    <cfRule type="containsText" dxfId="15" priority="1" operator="containsText" text="E">
      <formula>NOT(ISERROR(SEARCH("E",I12)))</formula>
    </cfRule>
    <cfRule type="containsText" dxfId="14" priority="2" operator="containsText" text="P">
      <formula>NOT(ISERROR(SEARCH("P",I12)))</formula>
    </cfRule>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workbookViewId="0">
      <selection activeCell="J7" sqref="J7"/>
    </sheetView>
  </sheetViews>
  <sheetFormatPr baseColWidth="10" defaultRowHeight="15" x14ac:dyDescent="0.25"/>
  <sheetData>
    <row r="1" spans="1:7" ht="15" customHeight="1" x14ac:dyDescent="0.25">
      <c r="A1" s="120" t="s">
        <v>96</v>
      </c>
      <c r="B1" s="121"/>
      <c r="C1" s="121"/>
      <c r="D1" s="121"/>
      <c r="E1" s="121"/>
      <c r="F1" s="121"/>
      <c r="G1" s="122"/>
    </row>
    <row r="2" spans="1:7" x14ac:dyDescent="0.25">
      <c r="A2" s="123"/>
      <c r="B2" s="124"/>
      <c r="C2" s="124"/>
      <c r="D2" s="124"/>
      <c r="E2" s="124"/>
      <c r="F2" s="124"/>
      <c r="G2" s="125"/>
    </row>
    <row r="3" spans="1:7" x14ac:dyDescent="0.25">
      <c r="A3" s="123"/>
      <c r="B3" s="124"/>
      <c r="C3" s="124"/>
      <c r="D3" s="124"/>
      <c r="E3" s="124"/>
      <c r="F3" s="124"/>
      <c r="G3" s="125"/>
    </row>
    <row r="4" spans="1:7" x14ac:dyDescent="0.25">
      <c r="A4" s="123"/>
      <c r="B4" s="124"/>
      <c r="C4" s="124"/>
      <c r="D4" s="124"/>
      <c r="E4" s="124"/>
      <c r="F4" s="124"/>
      <c r="G4" s="125"/>
    </row>
    <row r="5" spans="1:7" x14ac:dyDescent="0.25">
      <c r="A5" s="123"/>
      <c r="B5" s="124"/>
      <c r="C5" s="124"/>
      <c r="D5" s="124"/>
      <c r="E5" s="124"/>
      <c r="F5" s="124"/>
      <c r="G5" s="125"/>
    </row>
    <row r="6" spans="1:7" x14ac:dyDescent="0.25">
      <c r="A6" s="123"/>
      <c r="B6" s="124"/>
      <c r="C6" s="124"/>
      <c r="D6" s="124"/>
      <c r="E6" s="124"/>
      <c r="F6" s="124"/>
      <c r="G6" s="125"/>
    </row>
    <row r="7" spans="1:7" x14ac:dyDescent="0.25">
      <c r="A7" s="123"/>
      <c r="B7" s="124"/>
      <c r="C7" s="124"/>
      <c r="D7" s="124"/>
      <c r="E7" s="124"/>
      <c r="F7" s="124"/>
      <c r="G7" s="125"/>
    </row>
    <row r="8" spans="1:7" x14ac:dyDescent="0.25">
      <c r="A8" s="123"/>
      <c r="B8" s="124"/>
      <c r="C8" s="124"/>
      <c r="D8" s="124"/>
      <c r="E8" s="124"/>
      <c r="F8" s="124"/>
      <c r="G8" s="125"/>
    </row>
    <row r="9" spans="1:7" x14ac:dyDescent="0.25">
      <c r="A9" s="123"/>
      <c r="B9" s="124"/>
      <c r="C9" s="124"/>
      <c r="D9" s="124"/>
      <c r="E9" s="124"/>
      <c r="F9" s="124"/>
      <c r="G9" s="125"/>
    </row>
    <row r="10" spans="1:7" x14ac:dyDescent="0.25">
      <c r="A10" s="123"/>
      <c r="B10" s="124"/>
      <c r="C10" s="124"/>
      <c r="D10" s="124"/>
      <c r="E10" s="124"/>
      <c r="F10" s="124"/>
      <c r="G10" s="125"/>
    </row>
    <row r="11" spans="1:7" x14ac:dyDescent="0.25">
      <c r="A11" s="123"/>
      <c r="B11" s="124"/>
      <c r="C11" s="124"/>
      <c r="D11" s="124"/>
      <c r="E11" s="124"/>
      <c r="F11" s="124"/>
      <c r="G11" s="125"/>
    </row>
    <row r="12" spans="1:7" x14ac:dyDescent="0.25">
      <c r="A12" s="123"/>
      <c r="B12" s="124"/>
      <c r="C12" s="124"/>
      <c r="D12" s="124"/>
      <c r="E12" s="124"/>
      <c r="F12" s="124"/>
      <c r="G12" s="125"/>
    </row>
    <row r="13" spans="1:7" x14ac:dyDescent="0.25">
      <c r="A13" s="123"/>
      <c r="B13" s="124"/>
      <c r="C13" s="124"/>
      <c r="D13" s="124"/>
      <c r="E13" s="124"/>
      <c r="F13" s="124"/>
      <c r="G13" s="125"/>
    </row>
    <row r="14" spans="1:7" x14ac:dyDescent="0.25">
      <c r="A14" s="123"/>
      <c r="B14" s="124"/>
      <c r="C14" s="124"/>
      <c r="D14" s="124"/>
      <c r="E14" s="124"/>
      <c r="F14" s="124"/>
      <c r="G14" s="125"/>
    </row>
    <row r="15" spans="1:7" x14ac:dyDescent="0.25">
      <c r="A15" s="123"/>
      <c r="B15" s="124"/>
      <c r="C15" s="124"/>
      <c r="D15" s="124"/>
      <c r="E15" s="124"/>
      <c r="F15" s="124"/>
      <c r="G15" s="125"/>
    </row>
    <row r="16" spans="1:7" x14ac:dyDescent="0.25">
      <c r="A16" s="123"/>
      <c r="B16" s="124"/>
      <c r="C16" s="124"/>
      <c r="D16" s="124"/>
      <c r="E16" s="124"/>
      <c r="F16" s="124"/>
      <c r="G16" s="125"/>
    </row>
    <row r="17" spans="1:7" x14ac:dyDescent="0.25">
      <c r="A17" s="123"/>
      <c r="B17" s="124"/>
      <c r="C17" s="124"/>
      <c r="D17" s="124"/>
      <c r="E17" s="124"/>
      <c r="F17" s="124"/>
      <c r="G17" s="125"/>
    </row>
    <row r="18" spans="1:7" x14ac:dyDescent="0.25">
      <c r="A18" s="123"/>
      <c r="B18" s="124"/>
      <c r="C18" s="124"/>
      <c r="D18" s="124"/>
      <c r="E18" s="124"/>
      <c r="F18" s="124"/>
      <c r="G18" s="125"/>
    </row>
    <row r="19" spans="1:7" x14ac:dyDescent="0.25">
      <c r="A19" s="123"/>
      <c r="B19" s="124"/>
      <c r="C19" s="124"/>
      <c r="D19" s="124"/>
      <c r="E19" s="124"/>
      <c r="F19" s="124"/>
      <c r="G19" s="125"/>
    </row>
    <row r="20" spans="1:7" x14ac:dyDescent="0.25">
      <c r="A20" s="123"/>
      <c r="B20" s="124"/>
      <c r="C20" s="124"/>
      <c r="D20" s="124"/>
      <c r="E20" s="124"/>
      <c r="F20" s="124"/>
      <c r="G20" s="125"/>
    </row>
    <row r="21" spans="1:7" ht="121.5" customHeight="1" thickBot="1" x14ac:dyDescent="0.3">
      <c r="A21" s="126"/>
      <c r="B21" s="127"/>
      <c r="C21" s="127"/>
      <c r="D21" s="127"/>
      <c r="E21" s="127"/>
      <c r="F21" s="127"/>
      <c r="G21" s="128"/>
    </row>
  </sheetData>
  <mergeCells count="1">
    <mergeCell ref="A1:G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B277"/>
  <sheetViews>
    <sheetView tabSelected="1" topLeftCell="A55" zoomScale="58" zoomScaleNormal="85" zoomScaleSheetLayoutView="62" workbookViewId="0">
      <selection activeCell="B62" sqref="B62:B63"/>
    </sheetView>
  </sheetViews>
  <sheetFormatPr baseColWidth="10" defaultColWidth="11.42578125" defaultRowHeight="15" x14ac:dyDescent="0.25"/>
  <cols>
    <col min="1" max="1" width="40" style="5" customWidth="1"/>
    <col min="2" max="2" width="47.7109375" style="19" customWidth="1"/>
    <col min="3" max="3" width="31.28515625" style="5" customWidth="1"/>
    <col min="4" max="4" width="8.140625" style="5" customWidth="1"/>
    <col min="5" max="51" width="3.140625" style="5" customWidth="1"/>
    <col min="52" max="52" width="3.28515625" style="5" customWidth="1"/>
    <col min="53" max="53" width="32.140625" style="31" customWidth="1"/>
    <col min="54" max="54" width="66" style="33" customWidth="1"/>
    <col min="55" max="16384" width="11.42578125" style="5"/>
  </cols>
  <sheetData>
    <row r="1" spans="1:54" s="42" customFormat="1" ht="15" customHeight="1" x14ac:dyDescent="0.2">
      <c r="A1" s="168"/>
      <c r="B1" s="169"/>
      <c r="C1" s="178" t="s">
        <v>257</v>
      </c>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80"/>
      <c r="BA1" s="174"/>
      <c r="BB1" s="174"/>
    </row>
    <row r="2" spans="1:54" s="42" customFormat="1" ht="35.1" customHeight="1" x14ac:dyDescent="0.2">
      <c r="A2" s="170"/>
      <c r="B2" s="171"/>
      <c r="C2" s="181"/>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3"/>
      <c r="BA2" s="174"/>
      <c r="BB2" s="174"/>
    </row>
    <row r="3" spans="1:54" s="42" customFormat="1" ht="57.95" customHeight="1" thickBot="1" x14ac:dyDescent="0.25">
      <c r="A3" s="172"/>
      <c r="B3" s="173"/>
      <c r="C3" s="175" t="s">
        <v>86</v>
      </c>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7"/>
      <c r="BA3" s="174"/>
      <c r="BB3" s="174"/>
    </row>
    <row r="4" spans="1:54" ht="29.25" customHeight="1" thickBot="1" x14ac:dyDescent="0.3">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7"/>
      <c r="BB4" s="137"/>
    </row>
    <row r="5" spans="1:54" s="1" customFormat="1" ht="15.75" customHeight="1" thickBot="1" x14ac:dyDescent="0.3">
      <c r="A5" s="78" t="s">
        <v>95</v>
      </c>
      <c r="B5" s="78" t="s">
        <v>3</v>
      </c>
      <c r="C5" s="139" t="s">
        <v>90</v>
      </c>
      <c r="D5" s="78" t="s">
        <v>5</v>
      </c>
      <c r="E5" s="73" t="s">
        <v>6</v>
      </c>
      <c r="F5" s="73"/>
      <c r="G5" s="73"/>
      <c r="H5" s="73"/>
      <c r="I5" s="73" t="s">
        <v>7</v>
      </c>
      <c r="J5" s="73"/>
      <c r="K5" s="73"/>
      <c r="L5" s="73"/>
      <c r="M5" s="73" t="s">
        <v>8</v>
      </c>
      <c r="N5" s="73"/>
      <c r="O5" s="73"/>
      <c r="P5" s="73"/>
      <c r="Q5" s="73" t="s">
        <v>9</v>
      </c>
      <c r="R5" s="73"/>
      <c r="S5" s="73"/>
      <c r="T5" s="73"/>
      <c r="U5" s="73" t="s">
        <v>10</v>
      </c>
      <c r="V5" s="73"/>
      <c r="W5" s="73"/>
      <c r="X5" s="73"/>
      <c r="Y5" s="73" t="s">
        <v>11</v>
      </c>
      <c r="Z5" s="73"/>
      <c r="AA5" s="73"/>
      <c r="AB5" s="73"/>
      <c r="AC5" s="73" t="s">
        <v>12</v>
      </c>
      <c r="AD5" s="73"/>
      <c r="AE5" s="73"/>
      <c r="AF5" s="73"/>
      <c r="AG5" s="73" t="s">
        <v>13</v>
      </c>
      <c r="AH5" s="73"/>
      <c r="AI5" s="73"/>
      <c r="AJ5" s="73"/>
      <c r="AK5" s="73" t="s">
        <v>14</v>
      </c>
      <c r="AL5" s="73"/>
      <c r="AM5" s="73"/>
      <c r="AN5" s="73"/>
      <c r="AO5" s="73" t="s">
        <v>15</v>
      </c>
      <c r="AP5" s="73"/>
      <c r="AQ5" s="73"/>
      <c r="AR5" s="73"/>
      <c r="AS5" s="73" t="s">
        <v>16</v>
      </c>
      <c r="AT5" s="73"/>
      <c r="AU5" s="73"/>
      <c r="AV5" s="73"/>
      <c r="AW5" s="73" t="s">
        <v>17</v>
      </c>
      <c r="AX5" s="73"/>
      <c r="AY5" s="73"/>
      <c r="AZ5" s="73"/>
      <c r="BA5" s="141" t="s">
        <v>87</v>
      </c>
      <c r="BB5" s="143" t="s">
        <v>88</v>
      </c>
    </row>
    <row r="6" spans="1:54" s="1" customFormat="1" ht="15.75" customHeight="1" thickBot="1" x14ac:dyDescent="0.3">
      <c r="A6" s="78"/>
      <c r="B6" s="78"/>
      <c r="C6" s="140"/>
      <c r="D6" s="78"/>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142"/>
      <c r="BB6" s="144"/>
    </row>
    <row r="7" spans="1:54" s="1" customFormat="1" ht="15.75" customHeight="1" x14ac:dyDescent="0.25">
      <c r="A7" s="138"/>
      <c r="B7" s="138"/>
      <c r="C7" s="140"/>
      <c r="D7" s="138"/>
      <c r="E7" s="53">
        <v>1</v>
      </c>
      <c r="F7" s="53">
        <v>2</v>
      </c>
      <c r="G7" s="53">
        <v>3</v>
      </c>
      <c r="H7" s="53">
        <v>4</v>
      </c>
      <c r="I7" s="53">
        <v>1</v>
      </c>
      <c r="J7" s="53">
        <v>2</v>
      </c>
      <c r="K7" s="53">
        <v>3</v>
      </c>
      <c r="L7" s="53">
        <v>4</v>
      </c>
      <c r="M7" s="53">
        <v>1</v>
      </c>
      <c r="N7" s="53">
        <v>2</v>
      </c>
      <c r="O7" s="53">
        <v>3</v>
      </c>
      <c r="P7" s="53">
        <v>4</v>
      </c>
      <c r="Q7" s="53">
        <v>1</v>
      </c>
      <c r="R7" s="53">
        <v>2</v>
      </c>
      <c r="S7" s="53">
        <v>3</v>
      </c>
      <c r="T7" s="53">
        <v>4</v>
      </c>
      <c r="U7" s="53">
        <v>1</v>
      </c>
      <c r="V7" s="53">
        <v>2</v>
      </c>
      <c r="W7" s="53">
        <v>3</v>
      </c>
      <c r="X7" s="53">
        <v>4</v>
      </c>
      <c r="Y7" s="53">
        <v>1</v>
      </c>
      <c r="Z7" s="53">
        <v>2</v>
      </c>
      <c r="AA7" s="53">
        <v>3</v>
      </c>
      <c r="AB7" s="53">
        <v>4</v>
      </c>
      <c r="AC7" s="53">
        <v>1</v>
      </c>
      <c r="AD7" s="53">
        <v>2</v>
      </c>
      <c r="AE7" s="53">
        <v>3</v>
      </c>
      <c r="AF7" s="53">
        <v>4</v>
      </c>
      <c r="AG7" s="53">
        <v>1</v>
      </c>
      <c r="AH7" s="53">
        <v>2</v>
      </c>
      <c r="AI7" s="53">
        <v>3</v>
      </c>
      <c r="AJ7" s="53">
        <v>4</v>
      </c>
      <c r="AK7" s="53">
        <v>1</v>
      </c>
      <c r="AL7" s="53">
        <v>2</v>
      </c>
      <c r="AM7" s="53">
        <v>3</v>
      </c>
      <c r="AN7" s="53">
        <v>4</v>
      </c>
      <c r="AO7" s="53">
        <v>1</v>
      </c>
      <c r="AP7" s="53">
        <v>2</v>
      </c>
      <c r="AQ7" s="53">
        <v>3</v>
      </c>
      <c r="AR7" s="53">
        <v>4</v>
      </c>
      <c r="AS7" s="53">
        <v>1</v>
      </c>
      <c r="AT7" s="53">
        <v>2</v>
      </c>
      <c r="AU7" s="53">
        <v>3</v>
      </c>
      <c r="AV7" s="53">
        <v>4</v>
      </c>
      <c r="AW7" s="53">
        <v>1</v>
      </c>
      <c r="AX7" s="53">
        <v>2</v>
      </c>
      <c r="AY7" s="53">
        <v>3</v>
      </c>
      <c r="AZ7" s="53">
        <v>4</v>
      </c>
      <c r="BA7" s="142"/>
      <c r="BB7" s="144"/>
    </row>
    <row r="8" spans="1:54" ht="1.5" customHeight="1" x14ac:dyDescent="0.25">
      <c r="A8" s="166" t="s">
        <v>182</v>
      </c>
      <c r="B8" s="153"/>
      <c r="C8" s="130"/>
      <c r="D8" s="56" t="s">
        <v>25</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152"/>
      <c r="BB8" s="151"/>
    </row>
    <row r="9" spans="1:54" ht="1.5" customHeight="1" x14ac:dyDescent="0.25">
      <c r="A9" s="166"/>
      <c r="B9" s="153"/>
      <c r="C9" s="130"/>
      <c r="D9" s="56" t="s">
        <v>27</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152"/>
      <c r="BB9" s="151"/>
    </row>
    <row r="10" spans="1:54" ht="28.5" customHeight="1" x14ac:dyDescent="0.25">
      <c r="A10" s="166"/>
      <c r="B10" s="153" t="s">
        <v>174</v>
      </c>
      <c r="C10" s="130" t="s">
        <v>176</v>
      </c>
      <c r="D10" s="56" t="s">
        <v>25</v>
      </c>
      <c r="E10" s="7"/>
      <c r="F10" s="7"/>
      <c r="G10" s="7"/>
      <c r="H10" s="7"/>
      <c r="I10" s="7"/>
      <c r="J10" s="7"/>
      <c r="K10" s="7"/>
      <c r="L10" s="7" t="s">
        <v>25</v>
      </c>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131" t="s">
        <v>208</v>
      </c>
      <c r="BB10" s="131" t="s">
        <v>210</v>
      </c>
    </row>
    <row r="11" spans="1:54" ht="31.5" customHeight="1" x14ac:dyDescent="0.25">
      <c r="A11" s="166"/>
      <c r="B11" s="153"/>
      <c r="C11" s="130"/>
      <c r="D11" s="56" t="s">
        <v>27</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131"/>
      <c r="BB11" s="131"/>
    </row>
    <row r="12" spans="1:54" ht="31.5" customHeight="1" x14ac:dyDescent="0.25">
      <c r="A12" s="166"/>
      <c r="B12" s="130" t="s">
        <v>171</v>
      </c>
      <c r="C12" s="130" t="s">
        <v>176</v>
      </c>
      <c r="D12" s="56" t="s">
        <v>25</v>
      </c>
      <c r="E12" s="7"/>
      <c r="F12" s="7"/>
      <c r="G12" s="7"/>
      <c r="H12" s="7"/>
      <c r="I12" s="7"/>
      <c r="J12" s="7"/>
      <c r="K12" s="7"/>
      <c r="L12" s="7"/>
      <c r="M12" s="7"/>
      <c r="N12" s="7"/>
      <c r="O12" s="7"/>
      <c r="P12" s="7" t="s">
        <v>25</v>
      </c>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131" t="s">
        <v>208</v>
      </c>
      <c r="BB12" s="131" t="s">
        <v>210</v>
      </c>
    </row>
    <row r="13" spans="1:54" ht="31.5" customHeight="1" x14ac:dyDescent="0.25">
      <c r="A13" s="166"/>
      <c r="B13" s="130"/>
      <c r="C13" s="130"/>
      <c r="D13" s="56" t="s">
        <v>27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131"/>
      <c r="BB13" s="131"/>
    </row>
    <row r="14" spans="1:54" ht="31.5" customHeight="1" x14ac:dyDescent="0.25">
      <c r="A14" s="166"/>
      <c r="B14" s="130" t="s">
        <v>173</v>
      </c>
      <c r="C14" s="130" t="s">
        <v>176</v>
      </c>
      <c r="D14" s="56" t="s">
        <v>25</v>
      </c>
      <c r="E14" s="7"/>
      <c r="F14" s="7"/>
      <c r="G14" s="7"/>
      <c r="H14" s="7"/>
      <c r="I14" s="7"/>
      <c r="J14" s="7"/>
      <c r="K14" s="7"/>
      <c r="L14" s="7"/>
      <c r="M14" s="7"/>
      <c r="N14" s="7"/>
      <c r="O14" s="7"/>
      <c r="P14" s="7"/>
      <c r="Q14" s="7"/>
      <c r="R14" s="7"/>
      <c r="S14" s="7"/>
      <c r="T14" s="7" t="s">
        <v>25</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131" t="s">
        <v>208</v>
      </c>
      <c r="BB14" s="131" t="s">
        <v>210</v>
      </c>
    </row>
    <row r="15" spans="1:54" ht="31.5" customHeight="1" x14ac:dyDescent="0.25">
      <c r="A15" s="166"/>
      <c r="B15" s="130"/>
      <c r="C15" s="130"/>
      <c r="D15" s="56" t="s">
        <v>27</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131"/>
      <c r="BB15" s="131"/>
    </row>
    <row r="16" spans="1:54" ht="26.25" customHeight="1" x14ac:dyDescent="0.25">
      <c r="A16" s="166"/>
      <c r="B16" s="130" t="s">
        <v>172</v>
      </c>
      <c r="C16" s="130" t="s">
        <v>176</v>
      </c>
      <c r="D16" s="56" t="s">
        <v>25</v>
      </c>
      <c r="E16" s="7"/>
      <c r="F16" s="7"/>
      <c r="G16" s="7"/>
      <c r="H16" s="7"/>
      <c r="I16" s="7"/>
      <c r="J16" s="7"/>
      <c r="K16" s="7"/>
      <c r="L16" s="7"/>
      <c r="M16" s="7"/>
      <c r="N16" s="7"/>
      <c r="O16" s="7"/>
      <c r="P16" s="7"/>
      <c r="Q16" s="7"/>
      <c r="R16" s="7"/>
      <c r="S16" s="7"/>
      <c r="T16" s="7"/>
      <c r="U16" s="7"/>
      <c r="V16" s="7"/>
      <c r="W16" s="7"/>
      <c r="X16" s="7" t="s">
        <v>25</v>
      </c>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131" t="s">
        <v>208</v>
      </c>
      <c r="BB16" s="131" t="s">
        <v>210</v>
      </c>
    </row>
    <row r="17" spans="1:54" ht="31.5" customHeight="1" x14ac:dyDescent="0.25">
      <c r="A17" s="166"/>
      <c r="B17" s="130"/>
      <c r="C17" s="130"/>
      <c r="D17" s="56" t="s">
        <v>27</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131"/>
      <c r="BB17" s="131"/>
    </row>
    <row r="18" spans="1:54" ht="27.75" customHeight="1" x14ac:dyDescent="0.25">
      <c r="A18" s="166"/>
      <c r="B18" s="130" t="s">
        <v>175</v>
      </c>
      <c r="C18" s="130" t="s">
        <v>176</v>
      </c>
      <c r="D18" s="56" t="s">
        <v>25</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t="s">
        <v>25</v>
      </c>
      <c r="AG18" s="7"/>
      <c r="AH18" s="7"/>
      <c r="AI18" s="7"/>
      <c r="AJ18" s="7"/>
      <c r="AK18" s="7"/>
      <c r="AL18" s="7"/>
      <c r="AM18" s="7"/>
      <c r="AN18" s="7"/>
      <c r="AO18" s="7"/>
      <c r="AP18" s="7"/>
      <c r="AQ18" s="7"/>
      <c r="AR18" s="7"/>
      <c r="AS18" s="7"/>
      <c r="AT18" s="7"/>
      <c r="AU18" s="7"/>
      <c r="AV18" s="7"/>
      <c r="AW18" s="7"/>
      <c r="AX18" s="7"/>
      <c r="AY18" s="7"/>
      <c r="AZ18" s="7"/>
      <c r="BA18" s="131" t="s">
        <v>208</v>
      </c>
      <c r="BB18" s="131" t="s">
        <v>210</v>
      </c>
    </row>
    <row r="19" spans="1:54" ht="31.5" customHeight="1" x14ac:dyDescent="0.25">
      <c r="A19" s="166"/>
      <c r="B19" s="130"/>
      <c r="C19" s="130"/>
      <c r="D19" s="56" t="s">
        <v>27</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131"/>
      <c r="BB19" s="131"/>
    </row>
    <row r="20" spans="1:54" ht="39" customHeight="1" x14ac:dyDescent="0.25">
      <c r="A20" s="166"/>
      <c r="B20" s="130" t="s">
        <v>303</v>
      </c>
      <c r="C20" s="130" t="s">
        <v>180</v>
      </c>
      <c r="D20" s="56" t="s">
        <v>25</v>
      </c>
      <c r="E20" s="7"/>
      <c r="F20" s="7"/>
      <c r="G20" s="7"/>
      <c r="H20" s="7"/>
      <c r="I20" s="7"/>
      <c r="J20" s="7"/>
      <c r="K20" s="7"/>
      <c r="L20" s="7" t="s">
        <v>25</v>
      </c>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131" t="s">
        <v>208</v>
      </c>
      <c r="BB20" s="131" t="s">
        <v>209</v>
      </c>
    </row>
    <row r="21" spans="1:54" ht="85.15" customHeight="1" x14ac:dyDescent="0.25">
      <c r="A21" s="166"/>
      <c r="B21" s="130"/>
      <c r="C21" s="130"/>
      <c r="D21" s="56" t="s">
        <v>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131"/>
      <c r="BB21" s="131"/>
    </row>
    <row r="22" spans="1:54" ht="31.5" customHeight="1" x14ac:dyDescent="0.25">
      <c r="A22" s="166"/>
      <c r="B22" s="130" t="s">
        <v>177</v>
      </c>
      <c r="C22" s="130" t="s">
        <v>180</v>
      </c>
      <c r="D22" s="56" t="s">
        <v>25</v>
      </c>
      <c r="E22" s="7"/>
      <c r="F22" s="7"/>
      <c r="G22" s="7"/>
      <c r="H22" s="7"/>
      <c r="I22" s="7"/>
      <c r="J22" s="7"/>
      <c r="K22" s="7"/>
      <c r="L22" s="7"/>
      <c r="M22" s="7"/>
      <c r="N22" s="7"/>
      <c r="O22" s="7"/>
      <c r="P22" s="7"/>
      <c r="Q22" s="7"/>
      <c r="R22" s="7"/>
      <c r="S22" s="7"/>
      <c r="T22" s="7"/>
      <c r="U22" s="7"/>
      <c r="V22" s="7"/>
      <c r="W22" s="7"/>
      <c r="X22" s="7" t="s">
        <v>25</v>
      </c>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131" t="s">
        <v>208</v>
      </c>
      <c r="BB22" s="131" t="s">
        <v>209</v>
      </c>
    </row>
    <row r="23" spans="1:54" ht="54.75" customHeight="1" x14ac:dyDescent="0.25">
      <c r="A23" s="166"/>
      <c r="B23" s="130"/>
      <c r="C23" s="130"/>
      <c r="D23" s="56" t="s">
        <v>27</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131"/>
      <c r="BB23" s="131"/>
    </row>
    <row r="24" spans="1:54" ht="25.5" customHeight="1" x14ac:dyDescent="0.25">
      <c r="A24" s="166"/>
      <c r="B24" s="130" t="s">
        <v>178</v>
      </c>
      <c r="C24" s="130" t="s">
        <v>180</v>
      </c>
      <c r="D24" s="56" t="s">
        <v>25</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t="s">
        <v>25</v>
      </c>
      <c r="AK24" s="7"/>
      <c r="AL24" s="7"/>
      <c r="AM24" s="7"/>
      <c r="AN24" s="7"/>
      <c r="AO24" s="7"/>
      <c r="AP24" s="7"/>
      <c r="AQ24" s="7"/>
      <c r="AR24" s="7"/>
      <c r="AS24" s="7"/>
      <c r="AT24" s="7"/>
      <c r="AU24" s="7"/>
      <c r="AV24" s="7"/>
      <c r="AW24" s="7"/>
      <c r="AX24" s="7"/>
      <c r="AY24" s="7"/>
      <c r="AZ24" s="7"/>
      <c r="BA24" s="131" t="s">
        <v>208</v>
      </c>
      <c r="BB24" s="131" t="s">
        <v>209</v>
      </c>
    </row>
    <row r="25" spans="1:54" ht="54.75" customHeight="1" x14ac:dyDescent="0.25">
      <c r="A25" s="166"/>
      <c r="B25" s="130"/>
      <c r="C25" s="130"/>
      <c r="D25" s="56" t="s">
        <v>27</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131"/>
      <c r="BB25" s="131"/>
    </row>
    <row r="26" spans="1:54" ht="25.5" customHeight="1" x14ac:dyDescent="0.25">
      <c r="A26" s="166"/>
      <c r="B26" s="130" t="s">
        <v>179</v>
      </c>
      <c r="C26" s="130" t="s">
        <v>202</v>
      </c>
      <c r="D26" s="56" t="s">
        <v>25</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t="s">
        <v>25</v>
      </c>
      <c r="AW26" s="7"/>
      <c r="AX26" s="7"/>
      <c r="AY26" s="7"/>
      <c r="AZ26" s="7"/>
      <c r="BA26" s="131" t="s">
        <v>208</v>
      </c>
      <c r="BB26" s="131" t="s">
        <v>209</v>
      </c>
    </row>
    <row r="27" spans="1:54" ht="45" customHeight="1" x14ac:dyDescent="0.25">
      <c r="A27" s="166"/>
      <c r="B27" s="130"/>
      <c r="C27" s="130"/>
      <c r="D27" s="56" t="s">
        <v>27</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131"/>
      <c r="BB27" s="131"/>
    </row>
    <row r="28" spans="1:54" ht="25.5" customHeight="1" x14ac:dyDescent="0.25">
      <c r="A28" s="166"/>
      <c r="B28" s="130" t="s">
        <v>187</v>
      </c>
      <c r="C28" s="134" t="s">
        <v>203</v>
      </c>
      <c r="D28" s="56" t="s">
        <v>25</v>
      </c>
      <c r="E28" s="62"/>
      <c r="F28" s="62"/>
      <c r="G28" s="63"/>
      <c r="H28" s="63"/>
      <c r="I28" s="62"/>
      <c r="J28" s="62"/>
      <c r="K28" s="63"/>
      <c r="L28" s="60" t="s">
        <v>25</v>
      </c>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2"/>
      <c r="AO28" s="63"/>
      <c r="AP28" s="63"/>
      <c r="AQ28" s="63"/>
      <c r="AR28" s="63"/>
      <c r="AS28" s="63"/>
      <c r="AT28" s="63"/>
      <c r="AU28" s="63"/>
      <c r="AV28" s="63"/>
      <c r="AW28" s="63"/>
      <c r="AX28" s="63"/>
      <c r="AY28" s="63"/>
      <c r="AZ28" s="62"/>
      <c r="BA28" s="131" t="s">
        <v>204</v>
      </c>
      <c r="BB28" s="131" t="s">
        <v>190</v>
      </c>
    </row>
    <row r="29" spans="1:54" ht="45" customHeight="1" x14ac:dyDescent="0.25">
      <c r="A29" s="166"/>
      <c r="B29" s="130"/>
      <c r="C29" s="133"/>
      <c r="D29" s="56" t="s">
        <v>27</v>
      </c>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131"/>
      <c r="BB29" s="131"/>
    </row>
    <row r="30" spans="1:54" ht="31.5" customHeight="1" x14ac:dyDescent="0.25">
      <c r="A30" s="166"/>
      <c r="B30" s="130" t="s">
        <v>188</v>
      </c>
      <c r="C30" s="134" t="s">
        <v>189</v>
      </c>
      <c r="D30" s="56" t="s">
        <v>25</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t="s">
        <v>25</v>
      </c>
      <c r="BA30" s="131" t="s">
        <v>208</v>
      </c>
      <c r="BB30" s="131" t="s">
        <v>270</v>
      </c>
    </row>
    <row r="31" spans="1:54" ht="40.5" customHeight="1" x14ac:dyDescent="0.25">
      <c r="A31" s="166"/>
      <c r="B31" s="130"/>
      <c r="C31" s="133"/>
      <c r="D31" s="56" t="s">
        <v>27</v>
      </c>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131"/>
      <c r="BB31" s="131"/>
    </row>
    <row r="32" spans="1:54" ht="31.5" customHeight="1" x14ac:dyDescent="0.25">
      <c r="A32" s="166"/>
      <c r="B32" s="130" t="s">
        <v>191</v>
      </c>
      <c r="C32" s="134" t="s">
        <v>192</v>
      </c>
      <c r="D32" s="56" t="s">
        <v>25</v>
      </c>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t="s">
        <v>25</v>
      </c>
      <c r="BA32" s="131" t="s">
        <v>208</v>
      </c>
      <c r="BB32" s="131" t="s">
        <v>271</v>
      </c>
    </row>
    <row r="33" spans="1:54" ht="26.25" customHeight="1" x14ac:dyDescent="0.25">
      <c r="A33" s="166"/>
      <c r="B33" s="130"/>
      <c r="C33" s="133"/>
      <c r="D33" s="56" t="s">
        <v>27</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131"/>
      <c r="BB33" s="131"/>
    </row>
    <row r="34" spans="1:54" ht="31.5" customHeight="1" x14ac:dyDescent="0.25">
      <c r="A34" s="166"/>
      <c r="B34" s="130" t="s">
        <v>215</v>
      </c>
      <c r="C34" s="134" t="s">
        <v>217</v>
      </c>
      <c r="D34" s="56" t="s">
        <v>25</v>
      </c>
      <c r="E34" s="62"/>
      <c r="F34" s="62"/>
      <c r="G34" s="62"/>
      <c r="H34" s="62"/>
      <c r="I34" s="62"/>
      <c r="J34" s="62"/>
      <c r="K34" s="62"/>
      <c r="L34" s="62"/>
      <c r="M34" s="62"/>
      <c r="N34" s="62"/>
      <c r="O34" s="62"/>
      <c r="P34" s="62"/>
      <c r="Q34" s="62"/>
      <c r="R34" s="62"/>
      <c r="S34" s="62"/>
      <c r="T34" s="62"/>
      <c r="U34" s="62"/>
      <c r="V34" s="62"/>
      <c r="W34" s="62"/>
      <c r="X34" s="62"/>
      <c r="Y34" s="62"/>
      <c r="Z34" s="62"/>
      <c r="AA34" s="62"/>
      <c r="AB34" s="62" t="s">
        <v>25</v>
      </c>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131" t="s">
        <v>208</v>
      </c>
      <c r="BB34" s="131" t="s">
        <v>216</v>
      </c>
    </row>
    <row r="35" spans="1:54" ht="26.25" customHeight="1" x14ac:dyDescent="0.25">
      <c r="A35" s="166"/>
      <c r="B35" s="130"/>
      <c r="C35" s="133"/>
      <c r="D35" s="56" t="s">
        <v>27</v>
      </c>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131"/>
      <c r="BB35" s="131"/>
    </row>
    <row r="36" spans="1:54" ht="31.5" customHeight="1" x14ac:dyDescent="0.25">
      <c r="A36" s="166"/>
      <c r="B36" s="130" t="s">
        <v>219</v>
      </c>
      <c r="C36" s="134" t="s">
        <v>220</v>
      </c>
      <c r="D36" s="64" t="s">
        <v>25</v>
      </c>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t="s">
        <v>25</v>
      </c>
      <c r="BA36" s="131" t="s">
        <v>208</v>
      </c>
      <c r="BB36" s="131" t="s">
        <v>271</v>
      </c>
    </row>
    <row r="37" spans="1:54" ht="26.25" customHeight="1" x14ac:dyDescent="0.25">
      <c r="A37" s="166"/>
      <c r="B37" s="130"/>
      <c r="C37" s="133"/>
      <c r="D37" s="56" t="s">
        <v>27</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131"/>
      <c r="BB37" s="131"/>
    </row>
    <row r="38" spans="1:54" ht="31.5" customHeight="1" x14ac:dyDescent="0.25">
      <c r="A38" s="166"/>
      <c r="B38" s="130" t="s">
        <v>196</v>
      </c>
      <c r="C38" s="134" t="s">
        <v>197</v>
      </c>
      <c r="D38" s="56" t="s">
        <v>25</v>
      </c>
      <c r="E38" s="62"/>
      <c r="F38" s="62"/>
      <c r="G38" s="62"/>
      <c r="H38" s="62"/>
      <c r="I38" s="62"/>
      <c r="J38" s="62"/>
      <c r="K38" s="62"/>
      <c r="L38" s="62" t="s">
        <v>25</v>
      </c>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131" t="s">
        <v>208</v>
      </c>
      <c r="BB38" s="131" t="s">
        <v>206</v>
      </c>
    </row>
    <row r="39" spans="1:54" ht="26.25" customHeight="1" x14ac:dyDescent="0.25">
      <c r="A39" s="166"/>
      <c r="B39" s="130"/>
      <c r="C39" s="133"/>
      <c r="D39" s="56" t="s">
        <v>27</v>
      </c>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131"/>
      <c r="BB39" s="131"/>
    </row>
    <row r="40" spans="1:54" ht="31.5" customHeight="1" x14ac:dyDescent="0.25">
      <c r="A40" s="166"/>
      <c r="B40" s="130" t="s">
        <v>198</v>
      </c>
      <c r="C40" s="134" t="s">
        <v>197</v>
      </c>
      <c r="D40" s="56" t="s">
        <v>25</v>
      </c>
      <c r="E40" s="62"/>
      <c r="F40" s="62"/>
      <c r="G40" s="62"/>
      <c r="H40" s="62"/>
      <c r="I40" s="62"/>
      <c r="J40" s="62"/>
      <c r="K40" s="62"/>
      <c r="L40" s="62"/>
      <c r="M40" s="62"/>
      <c r="N40" s="62"/>
      <c r="O40" s="62"/>
      <c r="P40" s="62" t="s">
        <v>25</v>
      </c>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131" t="s">
        <v>208</v>
      </c>
      <c r="BB40" s="131" t="s">
        <v>206</v>
      </c>
    </row>
    <row r="41" spans="1:54" ht="26.25" customHeight="1" x14ac:dyDescent="0.25">
      <c r="A41" s="166"/>
      <c r="B41" s="130"/>
      <c r="C41" s="133"/>
      <c r="D41" s="56" t="s">
        <v>27</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131"/>
      <c r="BB41" s="131"/>
    </row>
    <row r="42" spans="1:54" ht="51" customHeight="1" x14ac:dyDescent="0.25">
      <c r="A42" s="166"/>
      <c r="B42" s="130" t="s">
        <v>233</v>
      </c>
      <c r="C42" s="134" t="s">
        <v>235</v>
      </c>
      <c r="D42" s="56" t="s">
        <v>25</v>
      </c>
      <c r="E42" s="62"/>
      <c r="F42" s="62"/>
      <c r="G42" s="62"/>
      <c r="H42" s="62"/>
      <c r="I42" s="62"/>
      <c r="J42" s="62"/>
      <c r="K42" s="62"/>
      <c r="L42" s="62"/>
      <c r="M42" s="62"/>
      <c r="N42" s="62"/>
      <c r="O42" s="62"/>
      <c r="P42" s="62"/>
      <c r="Q42" s="62"/>
      <c r="R42" s="62"/>
      <c r="S42" s="62"/>
      <c r="T42" s="62" t="s">
        <v>25</v>
      </c>
      <c r="U42" s="62"/>
      <c r="V42" s="62"/>
      <c r="W42" s="62"/>
      <c r="X42" s="62"/>
      <c r="Y42" s="62"/>
      <c r="Z42" s="62"/>
      <c r="AA42" s="62"/>
      <c r="AB42" s="62"/>
      <c r="AC42" s="62"/>
      <c r="AD42" s="62"/>
      <c r="AE42" s="62"/>
      <c r="AF42" s="62"/>
      <c r="AG42" s="62"/>
      <c r="AH42" s="62"/>
      <c r="AI42" s="62"/>
      <c r="AJ42" s="62" t="s">
        <v>25</v>
      </c>
      <c r="AK42" s="62"/>
      <c r="AL42" s="62"/>
      <c r="AM42" s="62"/>
      <c r="AN42" s="62"/>
      <c r="AO42" s="62"/>
      <c r="AP42" s="62"/>
      <c r="AQ42" s="62"/>
      <c r="AR42" s="62"/>
      <c r="AS42" s="62"/>
      <c r="AT42" s="62"/>
      <c r="AU42" s="62"/>
      <c r="AV42" s="62"/>
      <c r="AW42" s="62"/>
      <c r="AX42" s="62"/>
      <c r="AY42" s="62"/>
      <c r="AZ42" s="62"/>
      <c r="BA42" s="131" t="s">
        <v>164</v>
      </c>
      <c r="BB42" s="131" t="s">
        <v>200</v>
      </c>
    </row>
    <row r="43" spans="1:54" ht="34.5" customHeight="1" x14ac:dyDescent="0.25">
      <c r="A43" s="166"/>
      <c r="B43" s="130"/>
      <c r="C43" s="133"/>
      <c r="D43" s="56" t="s">
        <v>27</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31"/>
      <c r="BB43" s="131"/>
    </row>
    <row r="44" spans="1:54" ht="51" customHeight="1" x14ac:dyDescent="0.25">
      <c r="A44" s="166"/>
      <c r="B44" s="130" t="s">
        <v>199</v>
      </c>
      <c r="C44" s="134" t="s">
        <v>197</v>
      </c>
      <c r="D44" s="56" t="s">
        <v>25</v>
      </c>
      <c r="E44" s="62"/>
      <c r="F44" s="62"/>
      <c r="G44" s="62"/>
      <c r="H44" s="62"/>
      <c r="I44" s="62"/>
      <c r="J44" s="62"/>
      <c r="K44" s="62"/>
      <c r="L44" s="62" t="s">
        <v>25</v>
      </c>
      <c r="M44" s="62"/>
      <c r="N44" s="62"/>
      <c r="O44" s="62"/>
      <c r="P44" s="62"/>
      <c r="Q44" s="62"/>
      <c r="R44" s="62"/>
      <c r="S44" s="62"/>
      <c r="T44" s="62"/>
      <c r="U44" s="62"/>
      <c r="V44" s="62"/>
      <c r="W44" s="62"/>
      <c r="X44" s="62"/>
      <c r="Y44" s="62"/>
      <c r="Z44" s="62"/>
      <c r="AA44" s="62"/>
      <c r="AB44" s="62"/>
      <c r="AC44" s="62"/>
      <c r="AD44" s="62"/>
      <c r="AE44" s="62"/>
      <c r="AF44" s="62" t="s">
        <v>26</v>
      </c>
      <c r="AG44" s="62"/>
      <c r="AH44" s="62"/>
      <c r="AI44" s="62"/>
      <c r="AJ44" s="62"/>
      <c r="AK44" s="62"/>
      <c r="AL44" s="62"/>
      <c r="AM44" s="62"/>
      <c r="AN44" s="62"/>
      <c r="AO44" s="62"/>
      <c r="AP44" s="62"/>
      <c r="AQ44" s="62"/>
      <c r="AR44" s="62"/>
      <c r="AS44" s="62"/>
      <c r="AT44" s="62"/>
      <c r="AU44" s="62"/>
      <c r="AV44" s="62"/>
      <c r="AW44" s="62"/>
      <c r="AX44" s="62"/>
      <c r="AY44" s="62"/>
      <c r="AZ44" s="62"/>
      <c r="BA44" s="131" t="s">
        <v>164</v>
      </c>
      <c r="BB44" s="131" t="s">
        <v>200</v>
      </c>
    </row>
    <row r="45" spans="1:54" ht="34.5" customHeight="1" x14ac:dyDescent="0.25">
      <c r="A45" s="166"/>
      <c r="B45" s="130"/>
      <c r="C45" s="133"/>
      <c r="D45" s="56" t="s">
        <v>27</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131"/>
      <c r="BB45" s="131"/>
    </row>
    <row r="46" spans="1:54" ht="51" customHeight="1" x14ac:dyDescent="0.25">
      <c r="A46" s="166"/>
      <c r="B46" s="130" t="s">
        <v>246</v>
      </c>
      <c r="C46" s="134" t="s">
        <v>308</v>
      </c>
      <c r="D46" s="56" t="s">
        <v>25</v>
      </c>
      <c r="E46" s="62"/>
      <c r="F46" s="62"/>
      <c r="G46" s="62"/>
      <c r="H46" s="62"/>
      <c r="I46" s="62"/>
      <c r="J46" s="62"/>
      <c r="K46" s="62"/>
      <c r="L46" s="62"/>
      <c r="M46" s="62"/>
      <c r="N46" s="62"/>
      <c r="O46" s="62"/>
      <c r="P46" s="62"/>
      <c r="Q46" s="62"/>
      <c r="R46" s="62"/>
      <c r="S46" s="62"/>
      <c r="T46" s="62"/>
      <c r="U46" s="62"/>
      <c r="V46" s="62"/>
      <c r="W46" s="62"/>
      <c r="X46" s="62"/>
      <c r="Y46" s="62"/>
      <c r="Z46" s="62"/>
      <c r="AA46" s="62"/>
      <c r="AB46" s="62" t="s">
        <v>25</v>
      </c>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131" t="s">
        <v>164</v>
      </c>
      <c r="BB46" s="131" t="s">
        <v>206</v>
      </c>
    </row>
    <row r="47" spans="1:54" ht="34.5" customHeight="1" x14ac:dyDescent="0.25">
      <c r="A47" s="166"/>
      <c r="B47" s="130"/>
      <c r="C47" s="133"/>
      <c r="D47" s="56" t="s">
        <v>27</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131"/>
      <c r="BB47" s="131"/>
    </row>
    <row r="48" spans="1:54" ht="51" customHeight="1" x14ac:dyDescent="0.25">
      <c r="A48" s="166"/>
      <c r="B48" s="130" t="s">
        <v>247</v>
      </c>
      <c r="C48" s="134" t="s">
        <v>254</v>
      </c>
      <c r="D48" s="56" t="s">
        <v>25</v>
      </c>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t="s">
        <v>25</v>
      </c>
      <c r="AK48" s="62"/>
      <c r="AL48" s="62"/>
      <c r="AM48" s="62"/>
      <c r="AN48" s="62"/>
      <c r="AO48" s="62"/>
      <c r="AP48" s="62"/>
      <c r="AQ48" s="62"/>
      <c r="AR48" s="62"/>
      <c r="AS48" s="62"/>
      <c r="AT48" s="62"/>
      <c r="AU48" s="62"/>
      <c r="AV48" s="62"/>
      <c r="AW48" s="62"/>
      <c r="AX48" s="62"/>
      <c r="AY48" s="62"/>
      <c r="AZ48" s="62"/>
      <c r="BA48" s="131" t="s">
        <v>164</v>
      </c>
      <c r="BB48" s="131" t="s">
        <v>206</v>
      </c>
    </row>
    <row r="49" spans="1:54" ht="34.5" customHeight="1" x14ac:dyDescent="0.25">
      <c r="A49" s="166"/>
      <c r="B49" s="130"/>
      <c r="C49" s="133"/>
      <c r="D49" s="56" t="s">
        <v>27</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131"/>
      <c r="BB49" s="131"/>
    </row>
    <row r="50" spans="1:54" ht="51" customHeight="1" x14ac:dyDescent="0.25">
      <c r="A50" s="166"/>
      <c r="B50" s="130" t="s">
        <v>248</v>
      </c>
      <c r="C50" s="134" t="s">
        <v>252</v>
      </c>
      <c r="D50" s="56" t="s">
        <v>25</v>
      </c>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t="s">
        <v>25</v>
      </c>
      <c r="AS50" s="62"/>
      <c r="AT50" s="62"/>
      <c r="AU50" s="62"/>
      <c r="AV50" s="62"/>
      <c r="AW50" s="62"/>
      <c r="AX50" s="62"/>
      <c r="AY50" s="62"/>
      <c r="AZ50" s="62"/>
      <c r="BA50" s="131" t="s">
        <v>164</v>
      </c>
      <c r="BB50" s="131" t="s">
        <v>206</v>
      </c>
    </row>
    <row r="51" spans="1:54" ht="34.5" customHeight="1" x14ac:dyDescent="0.25">
      <c r="A51" s="166"/>
      <c r="B51" s="130"/>
      <c r="C51" s="133"/>
      <c r="D51" s="56" t="s">
        <v>27</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131"/>
      <c r="BB51" s="131"/>
    </row>
    <row r="52" spans="1:54" ht="51" customHeight="1" x14ac:dyDescent="0.25">
      <c r="A52" s="166"/>
      <c r="B52" s="130" t="s">
        <v>249</v>
      </c>
      <c r="C52" s="134" t="s">
        <v>254</v>
      </c>
      <c r="D52" s="56" t="s">
        <v>25</v>
      </c>
      <c r="E52" s="62"/>
      <c r="F52" s="62"/>
      <c r="G52" s="62"/>
      <c r="H52" s="62"/>
      <c r="I52" s="62"/>
      <c r="J52" s="62"/>
      <c r="K52" s="62"/>
      <c r="L52" s="62"/>
      <c r="M52" s="62"/>
      <c r="N52" s="62"/>
      <c r="O52" s="62"/>
      <c r="P52" s="62"/>
      <c r="Q52" s="62"/>
      <c r="R52" s="62"/>
      <c r="S52" s="62"/>
      <c r="T52" s="62"/>
      <c r="U52" s="62"/>
      <c r="V52" s="62"/>
      <c r="W52" s="62"/>
      <c r="X52" s="62"/>
      <c r="Y52" s="62"/>
      <c r="Z52" s="62"/>
      <c r="AA52" s="62"/>
      <c r="AB52" s="62" t="s">
        <v>25</v>
      </c>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131" t="s">
        <v>164</v>
      </c>
      <c r="BB52" s="131" t="s">
        <v>256</v>
      </c>
    </row>
    <row r="53" spans="1:54" ht="34.5" customHeight="1" x14ac:dyDescent="0.25">
      <c r="A53" s="166"/>
      <c r="B53" s="130"/>
      <c r="C53" s="133"/>
      <c r="D53" s="56" t="s">
        <v>27</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131"/>
      <c r="BB53" s="131"/>
    </row>
    <row r="54" spans="1:54" ht="51" customHeight="1" x14ac:dyDescent="0.25">
      <c r="A54" s="166"/>
      <c r="B54" s="130" t="s">
        <v>250</v>
      </c>
      <c r="C54" s="134" t="s">
        <v>255</v>
      </c>
      <c r="D54" s="56" t="s">
        <v>25</v>
      </c>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t="s">
        <v>25</v>
      </c>
      <c r="AG54" s="62"/>
      <c r="AH54" s="62"/>
      <c r="AI54" s="62"/>
      <c r="AJ54" s="62"/>
      <c r="AK54" s="62"/>
      <c r="AL54" s="62"/>
      <c r="AM54" s="62"/>
      <c r="AN54" s="62"/>
      <c r="AO54" s="62"/>
      <c r="AP54" s="62"/>
      <c r="AQ54" s="62"/>
      <c r="AR54" s="62"/>
      <c r="AS54" s="62"/>
      <c r="AT54" s="62"/>
      <c r="AU54" s="62"/>
      <c r="AV54" s="62"/>
      <c r="AW54" s="62"/>
      <c r="AX54" s="62"/>
      <c r="AY54" s="62"/>
      <c r="AZ54" s="62"/>
      <c r="BA54" s="131" t="s">
        <v>164</v>
      </c>
      <c r="BB54" s="131" t="s">
        <v>256</v>
      </c>
    </row>
    <row r="55" spans="1:54" ht="34.5" customHeight="1" x14ac:dyDescent="0.25">
      <c r="A55" s="166"/>
      <c r="B55" s="130"/>
      <c r="C55" s="133"/>
      <c r="D55" s="56" t="s">
        <v>27</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131"/>
      <c r="BB55" s="131"/>
    </row>
    <row r="56" spans="1:54" ht="51" customHeight="1" x14ac:dyDescent="0.25">
      <c r="A56" s="166"/>
      <c r="B56" s="130" t="s">
        <v>251</v>
      </c>
      <c r="C56" s="134" t="s">
        <v>253</v>
      </c>
      <c r="D56" s="56" t="s">
        <v>25</v>
      </c>
      <c r="E56" s="62"/>
      <c r="F56" s="62"/>
      <c r="G56" s="62"/>
      <c r="H56" s="62"/>
      <c r="I56" s="62"/>
      <c r="J56" s="62"/>
      <c r="K56" s="62"/>
      <c r="L56" s="62"/>
      <c r="M56" s="62"/>
      <c r="N56" s="62"/>
      <c r="O56" s="62"/>
      <c r="P56" s="62"/>
      <c r="Q56" s="62"/>
      <c r="R56" s="62"/>
      <c r="S56" s="62"/>
      <c r="T56" s="62" t="s">
        <v>25</v>
      </c>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131" t="s">
        <v>164</v>
      </c>
      <c r="BB56" s="131" t="s">
        <v>256</v>
      </c>
    </row>
    <row r="57" spans="1:54" ht="34.5" customHeight="1" x14ac:dyDescent="0.25">
      <c r="A57" s="166"/>
      <c r="B57" s="130"/>
      <c r="C57" s="133"/>
      <c r="D57" s="56" t="s">
        <v>27</v>
      </c>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131"/>
      <c r="BB57" s="131"/>
    </row>
    <row r="58" spans="1:54" ht="51" customHeight="1" x14ac:dyDescent="0.25">
      <c r="A58" s="166"/>
      <c r="B58" s="130" t="s">
        <v>317</v>
      </c>
      <c r="C58" s="134" t="s">
        <v>320</v>
      </c>
      <c r="D58" s="56" t="s">
        <v>25</v>
      </c>
      <c r="E58" s="62"/>
      <c r="F58" s="62"/>
      <c r="G58" s="62"/>
      <c r="H58" s="62"/>
      <c r="I58" s="62"/>
      <c r="J58" s="62"/>
      <c r="K58" s="62"/>
      <c r="L58" s="62" t="s">
        <v>25</v>
      </c>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131" t="s">
        <v>318</v>
      </c>
      <c r="BB58" s="131" t="s">
        <v>319</v>
      </c>
    </row>
    <row r="59" spans="1:54" ht="34.5" customHeight="1" x14ac:dyDescent="0.25">
      <c r="A59" s="166"/>
      <c r="B59" s="130"/>
      <c r="C59" s="133"/>
      <c r="D59" s="56" t="s">
        <v>27</v>
      </c>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131"/>
      <c r="BB59" s="131"/>
    </row>
    <row r="60" spans="1:54" ht="51" customHeight="1" x14ac:dyDescent="0.25">
      <c r="A60" s="166"/>
      <c r="B60" s="130" t="s">
        <v>324</v>
      </c>
      <c r="C60" s="134" t="s">
        <v>320</v>
      </c>
      <c r="D60" s="56" t="s">
        <v>25</v>
      </c>
      <c r="E60" s="62"/>
      <c r="F60" s="62"/>
      <c r="G60" s="62"/>
      <c r="H60" s="62"/>
      <c r="I60" s="62"/>
      <c r="J60" s="62"/>
      <c r="K60" s="62"/>
      <c r="L60" s="62"/>
      <c r="M60" s="62"/>
      <c r="N60" s="62"/>
      <c r="O60" s="62"/>
      <c r="P60" s="62"/>
      <c r="Q60" s="62"/>
      <c r="R60" s="62"/>
      <c r="S60" s="62"/>
      <c r="T60" s="62" t="s">
        <v>25</v>
      </c>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131" t="s">
        <v>318</v>
      </c>
      <c r="BB60" s="131" t="s">
        <v>319</v>
      </c>
    </row>
    <row r="61" spans="1:54" ht="34.5" customHeight="1" x14ac:dyDescent="0.25">
      <c r="A61" s="166"/>
      <c r="B61" s="130"/>
      <c r="C61" s="133"/>
      <c r="D61" s="56" t="s">
        <v>27</v>
      </c>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131"/>
      <c r="BB61" s="131"/>
    </row>
    <row r="62" spans="1:54" ht="51" customHeight="1" x14ac:dyDescent="0.25">
      <c r="A62" s="166"/>
      <c r="B62" s="130" t="s">
        <v>333</v>
      </c>
      <c r="C62" s="134" t="s">
        <v>320</v>
      </c>
      <c r="D62" s="56" t="s">
        <v>25</v>
      </c>
      <c r="E62" s="62"/>
      <c r="F62" s="62"/>
      <c r="G62" s="62"/>
      <c r="H62" s="62" t="s">
        <v>25</v>
      </c>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131" t="s">
        <v>318</v>
      </c>
      <c r="BB62" s="131" t="s">
        <v>319</v>
      </c>
    </row>
    <row r="63" spans="1:54" ht="34.5" customHeight="1" x14ac:dyDescent="0.25">
      <c r="A63" s="166"/>
      <c r="B63" s="130"/>
      <c r="C63" s="133"/>
      <c r="D63" s="56" t="s">
        <v>27</v>
      </c>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131"/>
      <c r="BB63" s="131"/>
    </row>
    <row r="64" spans="1:54" ht="51" customHeight="1" x14ac:dyDescent="0.25">
      <c r="A64" s="166"/>
      <c r="B64" s="130" t="s">
        <v>331</v>
      </c>
      <c r="C64" s="134" t="s">
        <v>320</v>
      </c>
      <c r="D64" s="56" t="s">
        <v>25</v>
      </c>
      <c r="E64" s="62"/>
      <c r="F64" s="62"/>
      <c r="G64" s="62"/>
      <c r="H64" s="62" t="s">
        <v>25</v>
      </c>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131" t="s">
        <v>318</v>
      </c>
      <c r="BB64" s="131" t="s">
        <v>319</v>
      </c>
    </row>
    <row r="65" spans="1:54" ht="34.5" customHeight="1" x14ac:dyDescent="0.25">
      <c r="A65" s="166"/>
      <c r="B65" s="130"/>
      <c r="C65" s="133"/>
      <c r="D65" s="56" t="s">
        <v>27</v>
      </c>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131"/>
      <c r="BB65" s="131"/>
    </row>
    <row r="66" spans="1:54" ht="31.5" customHeight="1" x14ac:dyDescent="0.25">
      <c r="A66" s="167" t="s">
        <v>97</v>
      </c>
      <c r="B66" s="130" t="s">
        <v>211</v>
      </c>
      <c r="C66" s="134" t="s">
        <v>185</v>
      </c>
      <c r="D66" s="56" t="s">
        <v>25</v>
      </c>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t="s">
        <v>25</v>
      </c>
      <c r="BA66" s="131" t="s">
        <v>164</v>
      </c>
      <c r="BB66" s="131" t="s">
        <v>272</v>
      </c>
    </row>
    <row r="67" spans="1:54" ht="45.75" customHeight="1" x14ac:dyDescent="0.25">
      <c r="A67" s="167"/>
      <c r="B67" s="130"/>
      <c r="C67" s="133"/>
      <c r="D67" s="56" t="s">
        <v>27</v>
      </c>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131"/>
      <c r="BB67" s="131"/>
    </row>
    <row r="68" spans="1:54" ht="32.25" customHeight="1" x14ac:dyDescent="0.25">
      <c r="A68" s="167"/>
      <c r="B68" s="130" t="s">
        <v>183</v>
      </c>
      <c r="C68" s="134" t="s">
        <v>185</v>
      </c>
      <c r="D68" s="56" t="s">
        <v>25</v>
      </c>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t="s">
        <v>25</v>
      </c>
      <c r="BA68" s="131" t="s">
        <v>164</v>
      </c>
      <c r="BB68" s="131" t="s">
        <v>273</v>
      </c>
    </row>
    <row r="69" spans="1:54" ht="44.25" customHeight="1" x14ac:dyDescent="0.25">
      <c r="A69" s="167"/>
      <c r="B69" s="130"/>
      <c r="C69" s="133"/>
      <c r="D69" s="56" t="s">
        <v>27</v>
      </c>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131"/>
      <c r="BB69" s="131"/>
    </row>
    <row r="70" spans="1:54" ht="31.5" customHeight="1" x14ac:dyDescent="0.25">
      <c r="A70" s="167"/>
      <c r="B70" s="130" t="s">
        <v>184</v>
      </c>
      <c r="C70" s="134" t="s">
        <v>185</v>
      </c>
      <c r="D70" s="56" t="s">
        <v>25</v>
      </c>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t="s">
        <v>25</v>
      </c>
      <c r="BA70" s="131" t="s">
        <v>164</v>
      </c>
      <c r="BB70" s="131" t="s">
        <v>272</v>
      </c>
    </row>
    <row r="71" spans="1:54" ht="44.25" customHeight="1" x14ac:dyDescent="0.25">
      <c r="A71" s="167"/>
      <c r="B71" s="130"/>
      <c r="C71" s="133"/>
      <c r="D71" s="56" t="s">
        <v>27</v>
      </c>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131"/>
      <c r="BB71" s="131"/>
    </row>
    <row r="72" spans="1:54" ht="23.25" customHeight="1" x14ac:dyDescent="0.25">
      <c r="A72" s="167"/>
      <c r="B72" s="130" t="s">
        <v>214</v>
      </c>
      <c r="C72" s="134" t="s">
        <v>185</v>
      </c>
      <c r="D72" s="56" t="s">
        <v>25</v>
      </c>
      <c r="E72" s="62"/>
      <c r="F72" s="62"/>
      <c r="G72" s="62"/>
      <c r="H72" s="62"/>
      <c r="I72" s="62"/>
      <c r="J72" s="62"/>
      <c r="K72" s="62"/>
      <c r="L72" s="62"/>
      <c r="M72" s="62"/>
      <c r="N72" s="62"/>
      <c r="O72" s="62"/>
      <c r="P72" s="62"/>
      <c r="Q72" s="62"/>
      <c r="R72" s="62"/>
      <c r="S72" s="62"/>
      <c r="T72" s="62"/>
      <c r="U72" s="62"/>
      <c r="V72" s="62"/>
      <c r="W72" s="62"/>
      <c r="X72" s="60" t="s">
        <v>25</v>
      </c>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131" t="s">
        <v>164</v>
      </c>
      <c r="BB72" s="131" t="s">
        <v>195</v>
      </c>
    </row>
    <row r="73" spans="1:54" ht="47.25" customHeight="1" x14ac:dyDescent="0.25">
      <c r="A73" s="167"/>
      <c r="B73" s="130"/>
      <c r="C73" s="133"/>
      <c r="D73" s="56" t="s">
        <v>27</v>
      </c>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131"/>
      <c r="BB73" s="131"/>
    </row>
    <row r="74" spans="1:54" ht="31.5" customHeight="1" x14ac:dyDescent="0.25">
      <c r="A74" s="167"/>
      <c r="B74" s="130" t="s">
        <v>221</v>
      </c>
      <c r="C74" s="134" t="s">
        <v>185</v>
      </c>
      <c r="D74" s="56" t="s">
        <v>25</v>
      </c>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t="s">
        <v>25</v>
      </c>
      <c r="BA74" s="131" t="s">
        <v>164</v>
      </c>
      <c r="BB74" s="131" t="s">
        <v>274</v>
      </c>
    </row>
    <row r="75" spans="1:54" ht="31.5" customHeight="1" x14ac:dyDescent="0.25">
      <c r="A75" s="167"/>
      <c r="B75" s="130"/>
      <c r="C75" s="133"/>
      <c r="D75" s="56" t="s">
        <v>27</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131"/>
      <c r="BB75" s="131"/>
    </row>
    <row r="76" spans="1:54" ht="31.5" customHeight="1" x14ac:dyDescent="0.25">
      <c r="A76" s="167"/>
      <c r="B76" s="130" t="s">
        <v>186</v>
      </c>
      <c r="C76" s="134" t="s">
        <v>185</v>
      </c>
      <c r="D76" s="56" t="s">
        <v>25</v>
      </c>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t="s">
        <v>25</v>
      </c>
      <c r="BA76" s="131" t="s">
        <v>164</v>
      </c>
      <c r="BB76" s="131" t="s">
        <v>274</v>
      </c>
    </row>
    <row r="77" spans="1:54" ht="31.5" customHeight="1" x14ac:dyDescent="0.25">
      <c r="A77" s="167"/>
      <c r="B77" s="130"/>
      <c r="C77" s="133"/>
      <c r="D77" s="56" t="s">
        <v>27</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131"/>
      <c r="BB77" s="131"/>
    </row>
    <row r="78" spans="1:54" ht="31.5" customHeight="1" x14ac:dyDescent="0.25">
      <c r="A78" s="167"/>
      <c r="B78" s="130" t="s">
        <v>194</v>
      </c>
      <c r="C78" s="130" t="s">
        <v>212</v>
      </c>
      <c r="D78" s="56" t="s">
        <v>25</v>
      </c>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t="s">
        <v>25</v>
      </c>
      <c r="BA78" s="131" t="s">
        <v>213</v>
      </c>
      <c r="BB78" s="131" t="s">
        <v>272</v>
      </c>
    </row>
    <row r="79" spans="1:54" ht="31.5" customHeight="1" x14ac:dyDescent="0.25">
      <c r="A79" s="167"/>
      <c r="B79" s="130"/>
      <c r="C79" s="130"/>
      <c r="D79" s="56" t="s">
        <v>27</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131"/>
      <c r="BB79" s="131"/>
    </row>
    <row r="80" spans="1:54" ht="31.5" customHeight="1" x14ac:dyDescent="0.25">
      <c r="A80" s="167"/>
      <c r="B80" s="130" t="s">
        <v>205</v>
      </c>
      <c r="C80" s="134" t="s">
        <v>193</v>
      </c>
      <c r="D80" s="56" t="s">
        <v>25</v>
      </c>
      <c r="E80" s="62"/>
      <c r="F80" s="62"/>
      <c r="G80" s="62"/>
      <c r="H80" s="62"/>
      <c r="I80" s="62"/>
      <c r="J80" s="62"/>
      <c r="K80" s="62"/>
      <c r="L80" s="62"/>
      <c r="M80" s="62"/>
      <c r="N80" s="62"/>
      <c r="O80" s="62"/>
      <c r="P80" s="62"/>
      <c r="Q80" s="62"/>
      <c r="R80" s="62"/>
      <c r="S80" s="62"/>
      <c r="T80" s="62"/>
      <c r="U80" s="62"/>
      <c r="V80" s="62"/>
      <c r="W80" s="62"/>
      <c r="X80" s="62"/>
      <c r="Y80" s="62"/>
      <c r="Z80" s="62"/>
      <c r="AA80" s="62"/>
      <c r="AB80" s="62" t="s">
        <v>25</v>
      </c>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131" t="s">
        <v>208</v>
      </c>
      <c r="BB80" s="131" t="s">
        <v>206</v>
      </c>
    </row>
    <row r="81" spans="1:54" ht="36" customHeight="1" x14ac:dyDescent="0.25">
      <c r="A81" s="167"/>
      <c r="B81" s="130"/>
      <c r="C81" s="133"/>
      <c r="D81" s="56" t="s">
        <v>27</v>
      </c>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131"/>
      <c r="BB81" s="131"/>
    </row>
    <row r="82" spans="1:54" ht="30" customHeight="1" x14ac:dyDescent="0.25">
      <c r="A82" s="167"/>
      <c r="B82" s="130" t="s">
        <v>207</v>
      </c>
      <c r="C82" s="134" t="s">
        <v>193</v>
      </c>
      <c r="D82" s="64" t="s">
        <v>25</v>
      </c>
      <c r="E82" s="62"/>
      <c r="F82" s="62"/>
      <c r="G82" s="62"/>
      <c r="H82" s="62"/>
      <c r="I82" s="62"/>
      <c r="J82" s="62"/>
      <c r="K82" s="62"/>
      <c r="L82" s="62"/>
      <c r="M82" s="62"/>
      <c r="N82" s="62"/>
      <c r="O82" s="62"/>
      <c r="P82" s="62" t="s">
        <v>25</v>
      </c>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131" t="s">
        <v>208</v>
      </c>
      <c r="BB82" s="131" t="s">
        <v>206</v>
      </c>
    </row>
    <row r="83" spans="1:54" ht="24" customHeight="1" x14ac:dyDescent="0.25">
      <c r="A83" s="167"/>
      <c r="B83" s="130"/>
      <c r="C83" s="133"/>
      <c r="D83" s="56" t="s">
        <v>27</v>
      </c>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131"/>
      <c r="BB83" s="131"/>
    </row>
    <row r="84" spans="1:54" ht="30" customHeight="1" x14ac:dyDescent="0.25">
      <c r="A84" s="167"/>
      <c r="B84" s="130" t="s">
        <v>259</v>
      </c>
      <c r="C84" s="134" t="s">
        <v>310</v>
      </c>
      <c r="D84" s="64" t="s">
        <v>25</v>
      </c>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t="s">
        <v>25</v>
      </c>
      <c r="AS84" s="62"/>
      <c r="AT84" s="62"/>
      <c r="AU84" s="62"/>
      <c r="AV84" s="62"/>
      <c r="AW84" s="62"/>
      <c r="AX84" s="62"/>
      <c r="AY84" s="62"/>
      <c r="AZ84" s="62"/>
      <c r="BA84" s="131" t="s">
        <v>208</v>
      </c>
      <c r="BB84" s="131" t="s">
        <v>206</v>
      </c>
    </row>
    <row r="85" spans="1:54" ht="45" customHeight="1" x14ac:dyDescent="0.25">
      <c r="A85" s="167"/>
      <c r="B85" s="130"/>
      <c r="C85" s="133"/>
      <c r="D85" s="56" t="s">
        <v>27</v>
      </c>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131"/>
      <c r="BB85" s="131"/>
    </row>
    <row r="86" spans="1:54" ht="30" customHeight="1" x14ac:dyDescent="0.25">
      <c r="A86" s="167"/>
      <c r="B86" s="130" t="s">
        <v>262</v>
      </c>
      <c r="C86" s="134" t="s">
        <v>261</v>
      </c>
      <c r="D86" s="64" t="s">
        <v>25</v>
      </c>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t="s">
        <v>25</v>
      </c>
      <c r="AS86" s="62"/>
      <c r="AT86" s="62"/>
      <c r="AU86" s="62"/>
      <c r="AV86" s="62"/>
      <c r="AW86" s="62"/>
      <c r="AX86" s="62"/>
      <c r="AY86" s="62"/>
      <c r="AZ86" s="62"/>
      <c r="BA86" s="131" t="s">
        <v>208</v>
      </c>
      <c r="BB86" s="131" t="s">
        <v>206</v>
      </c>
    </row>
    <row r="87" spans="1:54" ht="24" customHeight="1" x14ac:dyDescent="0.25">
      <c r="A87" s="167"/>
      <c r="B87" s="130"/>
      <c r="C87" s="133"/>
      <c r="D87" s="56" t="s">
        <v>27</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131"/>
      <c r="BB87" s="131"/>
    </row>
    <row r="88" spans="1:54" ht="30" customHeight="1" x14ac:dyDescent="0.25">
      <c r="A88" s="167"/>
      <c r="B88" s="130" t="s">
        <v>263</v>
      </c>
      <c r="C88" s="134" t="s">
        <v>264</v>
      </c>
      <c r="D88" s="64" t="s">
        <v>25</v>
      </c>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t="s">
        <v>25</v>
      </c>
      <c r="AK88" s="62"/>
      <c r="AL88" s="62"/>
      <c r="AM88" s="62"/>
      <c r="AN88" s="62"/>
      <c r="AO88" s="62"/>
      <c r="AP88" s="62"/>
      <c r="AQ88" s="62"/>
      <c r="AR88" s="62"/>
      <c r="AS88" s="62"/>
      <c r="AT88" s="62"/>
      <c r="AU88" s="62"/>
      <c r="AV88" s="62"/>
      <c r="AW88" s="62"/>
      <c r="AX88" s="62"/>
      <c r="AY88" s="62"/>
      <c r="AZ88" s="62"/>
      <c r="BA88" s="131" t="s">
        <v>208</v>
      </c>
      <c r="BB88" s="131" t="s">
        <v>206</v>
      </c>
    </row>
    <row r="89" spans="1:54" ht="34.5" customHeight="1" x14ac:dyDescent="0.25">
      <c r="A89" s="167"/>
      <c r="B89" s="130"/>
      <c r="C89" s="133"/>
      <c r="D89" s="56" t="s">
        <v>27</v>
      </c>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131"/>
      <c r="BB89" s="131"/>
    </row>
    <row r="90" spans="1:54" ht="30" customHeight="1" x14ac:dyDescent="0.25">
      <c r="A90" s="167"/>
      <c r="B90" s="130" t="s">
        <v>265</v>
      </c>
      <c r="C90" s="134" t="s">
        <v>261</v>
      </c>
      <c r="D90" s="64" t="s">
        <v>25</v>
      </c>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t="s">
        <v>25</v>
      </c>
      <c r="AO90" s="62"/>
      <c r="AP90" s="62"/>
      <c r="AQ90" s="62"/>
      <c r="AR90" s="62"/>
      <c r="AS90" s="62"/>
      <c r="AT90" s="62"/>
      <c r="AU90" s="62"/>
      <c r="AV90" s="62"/>
      <c r="AW90" s="62"/>
      <c r="AX90" s="62"/>
      <c r="AY90" s="62"/>
      <c r="AZ90" s="62"/>
      <c r="BA90" s="131" t="s">
        <v>208</v>
      </c>
      <c r="BB90" s="131" t="s">
        <v>206</v>
      </c>
    </row>
    <row r="91" spans="1:54" ht="34.5" customHeight="1" x14ac:dyDescent="0.25">
      <c r="A91" s="167"/>
      <c r="B91" s="130"/>
      <c r="C91" s="133"/>
      <c r="D91" s="56" t="s">
        <v>27</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131"/>
      <c r="BB91" s="131"/>
    </row>
    <row r="92" spans="1:54" ht="30" customHeight="1" x14ac:dyDescent="0.25">
      <c r="A92" s="167"/>
      <c r="B92" s="129" t="s">
        <v>266</v>
      </c>
      <c r="C92" s="132" t="s">
        <v>332</v>
      </c>
      <c r="D92" s="64" t="s">
        <v>25</v>
      </c>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t="s">
        <v>25</v>
      </c>
      <c r="BA92" s="131" t="s">
        <v>208</v>
      </c>
      <c r="BB92" s="131" t="s">
        <v>269</v>
      </c>
    </row>
    <row r="93" spans="1:54" ht="34.5" customHeight="1" x14ac:dyDescent="0.25">
      <c r="A93" s="167"/>
      <c r="B93" s="129"/>
      <c r="C93" s="187"/>
      <c r="D93" s="56" t="s">
        <v>27</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131"/>
      <c r="BB93" s="131"/>
    </row>
    <row r="94" spans="1:54" ht="30" customHeight="1" x14ac:dyDescent="0.25">
      <c r="A94" s="167"/>
      <c r="B94" s="130" t="s">
        <v>267</v>
      </c>
      <c r="C94" s="132" t="s">
        <v>268</v>
      </c>
      <c r="D94" s="64" t="s">
        <v>25</v>
      </c>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t="s">
        <v>25</v>
      </c>
      <c r="BA94" s="131" t="s">
        <v>213</v>
      </c>
      <c r="BB94" s="131" t="s">
        <v>275</v>
      </c>
    </row>
    <row r="95" spans="1:54" ht="34.5" customHeight="1" x14ac:dyDescent="0.25">
      <c r="A95" s="167"/>
      <c r="B95" s="130"/>
      <c r="C95" s="133"/>
      <c r="D95" s="56" t="s">
        <v>27</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131"/>
      <c r="BB95" s="131"/>
    </row>
    <row r="96" spans="1:54" ht="30" customHeight="1" x14ac:dyDescent="0.25">
      <c r="A96" s="167"/>
      <c r="B96" s="129" t="s">
        <v>295</v>
      </c>
      <c r="C96" s="132" t="s">
        <v>296</v>
      </c>
      <c r="D96" s="64" t="s">
        <v>25</v>
      </c>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t="s">
        <v>25</v>
      </c>
      <c r="AS96" s="62"/>
      <c r="AT96" s="62"/>
      <c r="AU96" s="62"/>
      <c r="AV96" s="62"/>
      <c r="AW96" s="62"/>
      <c r="AX96" s="62"/>
      <c r="AY96" s="62"/>
      <c r="AZ96" s="62"/>
      <c r="BA96" s="131" t="s">
        <v>164</v>
      </c>
      <c r="BB96" s="131" t="s">
        <v>206</v>
      </c>
    </row>
    <row r="97" spans="1:54" ht="34.5" customHeight="1" x14ac:dyDescent="0.25">
      <c r="A97" s="167"/>
      <c r="B97" s="129"/>
      <c r="C97" s="133"/>
      <c r="D97" s="56" t="s">
        <v>27</v>
      </c>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131"/>
      <c r="BB97" s="131"/>
    </row>
    <row r="98" spans="1:54" ht="30" customHeight="1" x14ac:dyDescent="0.25">
      <c r="A98" s="167"/>
      <c r="B98" s="129" t="s">
        <v>289</v>
      </c>
      <c r="C98" s="132" t="s">
        <v>290</v>
      </c>
      <c r="D98" s="64" t="s">
        <v>25</v>
      </c>
      <c r="E98" s="62"/>
      <c r="F98" s="62"/>
      <c r="G98" s="62"/>
      <c r="H98" s="62"/>
      <c r="I98" s="62"/>
      <c r="J98" s="62"/>
      <c r="K98" s="62"/>
      <c r="L98" s="62"/>
      <c r="M98" s="62"/>
      <c r="N98" s="62"/>
      <c r="O98" s="62"/>
      <c r="P98" s="62" t="s">
        <v>25</v>
      </c>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131" t="s">
        <v>164</v>
      </c>
      <c r="BB98" s="131" t="s">
        <v>206</v>
      </c>
    </row>
    <row r="99" spans="1:54" ht="34.5" customHeight="1" x14ac:dyDescent="0.25">
      <c r="A99" s="167"/>
      <c r="B99" s="129"/>
      <c r="C99" s="133"/>
      <c r="D99" s="56" t="s">
        <v>27</v>
      </c>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131"/>
      <c r="BB99" s="131"/>
    </row>
    <row r="100" spans="1:54" ht="30" customHeight="1" x14ac:dyDescent="0.25">
      <c r="A100" s="167"/>
      <c r="B100" s="129" t="s">
        <v>291</v>
      </c>
      <c r="C100" s="132" t="s">
        <v>292</v>
      </c>
      <c r="D100" s="64" t="s">
        <v>25</v>
      </c>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t="s">
        <v>25</v>
      </c>
      <c r="AK100" s="62"/>
      <c r="AL100" s="62"/>
      <c r="AM100" s="62"/>
      <c r="AN100" s="62"/>
      <c r="AO100" s="62"/>
      <c r="AP100" s="62"/>
      <c r="AQ100" s="62"/>
      <c r="AR100" s="62"/>
      <c r="AS100" s="62"/>
      <c r="AT100" s="62"/>
      <c r="AU100" s="62"/>
      <c r="AV100" s="62"/>
      <c r="AW100" s="62"/>
      <c r="AX100" s="62"/>
      <c r="AY100" s="62"/>
      <c r="AZ100" s="62"/>
      <c r="BA100" s="131" t="s">
        <v>164</v>
      </c>
      <c r="BB100" s="131" t="s">
        <v>206</v>
      </c>
    </row>
    <row r="101" spans="1:54" ht="34.5" customHeight="1" x14ac:dyDescent="0.25">
      <c r="A101" s="167"/>
      <c r="B101" s="129"/>
      <c r="C101" s="133"/>
      <c r="D101" s="56" t="s">
        <v>27</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131"/>
      <c r="BB101" s="131"/>
    </row>
    <row r="102" spans="1:54" ht="30" customHeight="1" x14ac:dyDescent="0.25">
      <c r="A102" s="167"/>
      <c r="B102" s="129" t="s">
        <v>301</v>
      </c>
      <c r="C102" s="132" t="s">
        <v>298</v>
      </c>
      <c r="D102" s="64" t="s">
        <v>25</v>
      </c>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t="s">
        <v>25</v>
      </c>
      <c r="AG102" s="62"/>
      <c r="AH102" s="62"/>
      <c r="AI102" s="62"/>
      <c r="AJ102" s="62"/>
      <c r="AK102" s="62"/>
      <c r="AL102" s="62"/>
      <c r="AM102" s="62"/>
      <c r="AN102" s="62"/>
      <c r="AO102" s="62"/>
      <c r="AP102" s="62"/>
      <c r="AQ102" s="62"/>
      <c r="AR102" s="62"/>
      <c r="AS102" s="62"/>
      <c r="AT102" s="62"/>
      <c r="AU102" s="62"/>
      <c r="AV102" s="62"/>
      <c r="AW102" s="62"/>
      <c r="AX102" s="62"/>
      <c r="AY102" s="62"/>
      <c r="AZ102" s="62"/>
      <c r="BA102" s="131" t="s">
        <v>164</v>
      </c>
      <c r="BB102" s="131" t="s">
        <v>297</v>
      </c>
    </row>
    <row r="103" spans="1:54" ht="34.5" customHeight="1" x14ac:dyDescent="0.25">
      <c r="A103" s="167"/>
      <c r="B103" s="129"/>
      <c r="C103" s="133"/>
      <c r="D103" s="56" t="s">
        <v>27</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131"/>
      <c r="BB103" s="131"/>
    </row>
    <row r="104" spans="1:54" ht="30" customHeight="1" x14ac:dyDescent="0.25">
      <c r="A104" s="167"/>
      <c r="B104" s="129" t="s">
        <v>299</v>
      </c>
      <c r="C104" s="132" t="s">
        <v>300</v>
      </c>
      <c r="D104" s="64" t="s">
        <v>25</v>
      </c>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t="s">
        <v>25</v>
      </c>
      <c r="AP104" s="62"/>
      <c r="AQ104" s="62"/>
      <c r="AR104" s="62"/>
      <c r="AS104" s="62"/>
      <c r="AT104" s="62"/>
      <c r="AU104" s="62"/>
      <c r="AV104" s="62"/>
      <c r="AW104" s="62"/>
      <c r="AX104" s="62"/>
      <c r="AY104" s="62"/>
      <c r="AZ104" s="62"/>
      <c r="BA104" s="131" t="s">
        <v>164</v>
      </c>
      <c r="BB104" s="131" t="s">
        <v>206</v>
      </c>
    </row>
    <row r="105" spans="1:54" ht="34.5" customHeight="1" x14ac:dyDescent="0.25">
      <c r="A105" s="167"/>
      <c r="B105" s="129"/>
      <c r="C105" s="133"/>
      <c r="D105" s="56" t="s">
        <v>27</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131"/>
      <c r="BB105" s="131"/>
    </row>
    <row r="106" spans="1:54" ht="30" customHeight="1" x14ac:dyDescent="0.25">
      <c r="A106" s="167"/>
      <c r="B106" s="129" t="s">
        <v>302</v>
      </c>
      <c r="C106" s="132" t="s">
        <v>298</v>
      </c>
      <c r="D106" s="64" t="s">
        <v>25</v>
      </c>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t="s">
        <v>25</v>
      </c>
      <c r="AW106" s="62"/>
      <c r="AX106" s="62"/>
      <c r="AY106" s="62"/>
      <c r="AZ106" s="62"/>
      <c r="BA106" s="131" t="s">
        <v>164</v>
      </c>
      <c r="BB106" s="131" t="s">
        <v>206</v>
      </c>
    </row>
    <row r="107" spans="1:54" ht="34.5" customHeight="1" x14ac:dyDescent="0.25">
      <c r="A107" s="167"/>
      <c r="B107" s="129"/>
      <c r="C107" s="133"/>
      <c r="D107" s="56" t="s">
        <v>27</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131"/>
      <c r="BB107" s="131"/>
    </row>
    <row r="108" spans="1:54" ht="30" customHeight="1" x14ac:dyDescent="0.25">
      <c r="A108" s="167"/>
      <c r="B108" s="129" t="s">
        <v>311</v>
      </c>
      <c r="C108" s="132" t="s">
        <v>312</v>
      </c>
      <c r="D108" s="64" t="s">
        <v>25</v>
      </c>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t="s">
        <v>25</v>
      </c>
      <c r="BA108" s="131" t="s">
        <v>164</v>
      </c>
      <c r="BB108" s="131" t="s">
        <v>206</v>
      </c>
    </row>
    <row r="109" spans="1:54" ht="34.5" customHeight="1" x14ac:dyDescent="0.25">
      <c r="A109" s="167"/>
      <c r="B109" s="129"/>
      <c r="C109" s="133"/>
      <c r="D109" s="56" t="s">
        <v>27</v>
      </c>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131"/>
      <c r="BB109" s="131"/>
    </row>
    <row r="110" spans="1:54" ht="30" customHeight="1" x14ac:dyDescent="0.25">
      <c r="A110" s="167"/>
      <c r="B110" s="129" t="s">
        <v>322</v>
      </c>
      <c r="C110" s="132" t="s">
        <v>323</v>
      </c>
      <c r="D110" s="64" t="s">
        <v>25</v>
      </c>
      <c r="E110" s="62"/>
      <c r="F110" s="62"/>
      <c r="G110" s="62"/>
      <c r="H110" s="62"/>
      <c r="I110" s="62"/>
      <c r="J110" s="62"/>
      <c r="K110" s="62"/>
      <c r="L110" s="62"/>
      <c r="M110" s="62"/>
      <c r="N110" s="62"/>
      <c r="O110" s="62"/>
      <c r="P110" s="62" t="s">
        <v>25</v>
      </c>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131" t="s">
        <v>318</v>
      </c>
      <c r="BB110" s="131" t="s">
        <v>206</v>
      </c>
    </row>
    <row r="111" spans="1:54" ht="34.5" customHeight="1" x14ac:dyDescent="0.25">
      <c r="A111" s="167"/>
      <c r="B111" s="129"/>
      <c r="C111" s="133"/>
      <c r="D111" s="56" t="s">
        <v>27</v>
      </c>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131"/>
      <c r="BB111" s="131"/>
    </row>
    <row r="112" spans="1:54" ht="30" customHeight="1" x14ac:dyDescent="0.25">
      <c r="A112" s="167"/>
      <c r="B112" s="129" t="s">
        <v>325</v>
      </c>
      <c r="C112" s="132" t="s">
        <v>323</v>
      </c>
      <c r="D112" s="64" t="s">
        <v>25</v>
      </c>
      <c r="E112" s="62"/>
      <c r="F112" s="62"/>
      <c r="G112" s="62"/>
      <c r="H112" s="62"/>
      <c r="I112" s="62"/>
      <c r="J112" s="62"/>
      <c r="K112" s="62"/>
      <c r="L112" s="62"/>
      <c r="M112" s="62"/>
      <c r="N112" s="62"/>
      <c r="O112" s="62"/>
      <c r="P112" s="62"/>
      <c r="Q112" s="62"/>
      <c r="R112" s="62"/>
      <c r="S112" s="62"/>
      <c r="T112" s="62"/>
      <c r="U112" s="62"/>
      <c r="V112" s="62"/>
      <c r="W112" s="62"/>
      <c r="X112" s="62" t="s">
        <v>25</v>
      </c>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131" t="s">
        <v>318</v>
      </c>
      <c r="BB112" s="131" t="s">
        <v>206</v>
      </c>
    </row>
    <row r="113" spans="1:54" ht="34.5" customHeight="1" x14ac:dyDescent="0.25">
      <c r="A113" s="167"/>
      <c r="B113" s="129"/>
      <c r="C113" s="133"/>
      <c r="D113" s="56" t="s">
        <v>27</v>
      </c>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131"/>
      <c r="BB113" s="131"/>
    </row>
    <row r="114" spans="1:54" ht="30" customHeight="1" x14ac:dyDescent="0.25">
      <c r="A114" s="167"/>
      <c r="B114" s="129" t="s">
        <v>328</v>
      </c>
      <c r="C114" s="132" t="s">
        <v>323</v>
      </c>
      <c r="D114" s="64" t="s">
        <v>25</v>
      </c>
      <c r="E114" s="62"/>
      <c r="F114" s="62"/>
      <c r="G114" s="62"/>
      <c r="H114" s="62"/>
      <c r="I114" s="62"/>
      <c r="J114" s="62"/>
      <c r="K114" s="62"/>
      <c r="L114" s="62"/>
      <c r="M114" s="62"/>
      <c r="N114" s="62"/>
      <c r="O114" s="62"/>
      <c r="P114" s="62"/>
      <c r="Q114" s="62"/>
      <c r="R114" s="62"/>
      <c r="S114" s="62"/>
      <c r="T114" s="62"/>
      <c r="U114" s="62"/>
      <c r="V114" s="62"/>
      <c r="W114" s="62"/>
      <c r="X114" s="62" t="s">
        <v>25</v>
      </c>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131" t="s">
        <v>318</v>
      </c>
      <c r="BB114" s="131" t="s">
        <v>330</v>
      </c>
    </row>
    <row r="115" spans="1:54" ht="34.5" customHeight="1" x14ac:dyDescent="0.25">
      <c r="A115" s="167"/>
      <c r="B115" s="129"/>
      <c r="C115" s="133"/>
      <c r="D115" s="56" t="s">
        <v>27</v>
      </c>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131"/>
      <c r="BB115" s="131"/>
    </row>
    <row r="116" spans="1:54" ht="30" customHeight="1" x14ac:dyDescent="0.25">
      <c r="A116" s="167"/>
      <c r="B116" s="129" t="s">
        <v>329</v>
      </c>
      <c r="C116" s="132" t="s">
        <v>323</v>
      </c>
      <c r="D116" s="64" t="s">
        <v>25</v>
      </c>
      <c r="E116" s="62"/>
      <c r="F116" s="62"/>
      <c r="G116" s="62"/>
      <c r="H116" s="62" t="s">
        <v>25</v>
      </c>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131" t="s">
        <v>318</v>
      </c>
      <c r="BB116" s="131" t="s">
        <v>330</v>
      </c>
    </row>
    <row r="117" spans="1:54" ht="34.5" customHeight="1" x14ac:dyDescent="0.25">
      <c r="A117" s="167"/>
      <c r="B117" s="129"/>
      <c r="C117" s="133"/>
      <c r="D117" s="56" t="s">
        <v>27</v>
      </c>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131"/>
      <c r="BB117" s="131"/>
    </row>
    <row r="118" spans="1:54" ht="28.5" customHeight="1" x14ac:dyDescent="0.25">
      <c r="A118" s="134" t="s">
        <v>98</v>
      </c>
      <c r="B118" s="130" t="s">
        <v>147</v>
      </c>
      <c r="C118" s="130" t="s">
        <v>170</v>
      </c>
      <c r="D118" s="56" t="s">
        <v>25</v>
      </c>
      <c r="E118" s="7"/>
      <c r="F118" s="7"/>
      <c r="G118" s="7"/>
      <c r="H118" s="7"/>
      <c r="I118" s="7"/>
      <c r="J118" s="7"/>
      <c r="K118" s="7"/>
      <c r="L118" s="7" t="s">
        <v>25</v>
      </c>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131" t="s">
        <v>208</v>
      </c>
      <c r="BB118" s="131" t="s">
        <v>206</v>
      </c>
    </row>
    <row r="119" spans="1:54" ht="39" customHeight="1" x14ac:dyDescent="0.25">
      <c r="A119" s="103"/>
      <c r="B119" s="130"/>
      <c r="C119" s="130"/>
      <c r="D119" s="56" t="s">
        <v>27</v>
      </c>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131"/>
      <c r="BB119" s="131"/>
    </row>
    <row r="120" spans="1:54" ht="31.5" customHeight="1" x14ac:dyDescent="0.25">
      <c r="A120" s="103"/>
      <c r="B120" s="130" t="s">
        <v>148</v>
      </c>
      <c r="C120" s="130" t="s">
        <v>170</v>
      </c>
      <c r="D120" s="56" t="s">
        <v>25</v>
      </c>
      <c r="E120" s="7"/>
      <c r="F120" s="7"/>
      <c r="G120" s="7"/>
      <c r="H120" s="7"/>
      <c r="I120" s="7"/>
      <c r="J120" s="7"/>
      <c r="K120" s="7"/>
      <c r="L120" s="7"/>
      <c r="M120" s="7"/>
      <c r="N120" s="7"/>
      <c r="O120" s="7"/>
      <c r="P120" s="7" t="s">
        <v>25</v>
      </c>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131" t="s">
        <v>208</v>
      </c>
      <c r="BB120" s="131" t="s">
        <v>206</v>
      </c>
    </row>
    <row r="121" spans="1:54" ht="31.5" customHeight="1" x14ac:dyDescent="0.25">
      <c r="A121" s="103"/>
      <c r="B121" s="130"/>
      <c r="C121" s="130"/>
      <c r="D121" s="56" t="s">
        <v>27</v>
      </c>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131"/>
      <c r="BB121" s="131"/>
    </row>
    <row r="122" spans="1:54" ht="31.5" customHeight="1" x14ac:dyDescent="0.25">
      <c r="A122" s="103"/>
      <c r="B122" s="130" t="s">
        <v>169</v>
      </c>
      <c r="C122" s="130" t="s">
        <v>170</v>
      </c>
      <c r="D122" s="56" t="s">
        <v>25</v>
      </c>
      <c r="E122" s="7"/>
      <c r="F122" s="7"/>
      <c r="G122" s="7"/>
      <c r="H122" s="7"/>
      <c r="I122" s="7"/>
      <c r="J122" s="7"/>
      <c r="K122" s="7"/>
      <c r="L122" s="7"/>
      <c r="M122" s="7"/>
      <c r="N122" s="7"/>
      <c r="O122" s="7"/>
      <c r="P122" s="7"/>
      <c r="Q122" s="7"/>
      <c r="R122" s="7"/>
      <c r="S122" s="7"/>
      <c r="T122" s="7" t="s">
        <v>25</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131" t="s">
        <v>208</v>
      </c>
      <c r="BB122" s="131" t="s">
        <v>206</v>
      </c>
    </row>
    <row r="123" spans="1:54" ht="31.5" customHeight="1" x14ac:dyDescent="0.25">
      <c r="A123" s="103"/>
      <c r="B123" s="130"/>
      <c r="C123" s="130"/>
      <c r="D123" s="56" t="s">
        <v>27</v>
      </c>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131"/>
      <c r="BB123" s="131"/>
    </row>
    <row r="124" spans="1:54" ht="31.5" customHeight="1" x14ac:dyDescent="0.25">
      <c r="A124" s="103"/>
      <c r="B124" s="130" t="s">
        <v>150</v>
      </c>
      <c r="C124" s="130" t="s">
        <v>170</v>
      </c>
      <c r="D124" s="56" t="s">
        <v>25</v>
      </c>
      <c r="E124" s="7"/>
      <c r="F124" s="7"/>
      <c r="G124" s="7"/>
      <c r="H124" s="7"/>
      <c r="I124" s="7"/>
      <c r="J124" s="7"/>
      <c r="K124" s="7"/>
      <c r="L124" s="7"/>
      <c r="M124" s="7"/>
      <c r="N124" s="7"/>
      <c r="O124" s="7"/>
      <c r="P124" s="7"/>
      <c r="Q124" s="7"/>
      <c r="R124" s="7"/>
      <c r="S124" s="7"/>
      <c r="T124" s="7"/>
      <c r="U124" s="7"/>
      <c r="V124" s="7"/>
      <c r="W124" s="7"/>
      <c r="X124" s="7" t="s">
        <v>25</v>
      </c>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131" t="s">
        <v>208</v>
      </c>
      <c r="BB124" s="131" t="s">
        <v>206</v>
      </c>
    </row>
    <row r="125" spans="1:54" ht="31.5" customHeight="1" x14ac:dyDescent="0.25">
      <c r="A125" s="103"/>
      <c r="B125" s="130"/>
      <c r="C125" s="130"/>
      <c r="D125" s="56" t="s">
        <v>27</v>
      </c>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131"/>
      <c r="BB125" s="131"/>
    </row>
    <row r="126" spans="1:54" ht="31.5" customHeight="1" x14ac:dyDescent="0.25">
      <c r="A126" s="103"/>
      <c r="B126" s="130" t="s">
        <v>149</v>
      </c>
      <c r="C126" s="130" t="s">
        <v>170</v>
      </c>
      <c r="D126" s="56" t="s">
        <v>25</v>
      </c>
      <c r="E126" s="7"/>
      <c r="F126" s="7"/>
      <c r="G126" s="7"/>
      <c r="H126" s="7"/>
      <c r="I126" s="7"/>
      <c r="J126" s="7"/>
      <c r="K126" s="7"/>
      <c r="L126" s="7"/>
      <c r="M126" s="7"/>
      <c r="N126" s="7"/>
      <c r="O126" s="7"/>
      <c r="P126" s="7"/>
      <c r="Q126" s="7"/>
      <c r="R126" s="7"/>
      <c r="S126" s="7"/>
      <c r="T126" s="7"/>
      <c r="U126" s="7"/>
      <c r="V126" s="7"/>
      <c r="W126" s="7"/>
      <c r="X126" s="7"/>
      <c r="Y126" s="7"/>
      <c r="Z126" s="7"/>
      <c r="AA126" s="7"/>
      <c r="AB126" s="7" t="s">
        <v>25</v>
      </c>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131" t="s">
        <v>208</v>
      </c>
      <c r="BB126" s="131" t="s">
        <v>206</v>
      </c>
    </row>
    <row r="127" spans="1:54" ht="31.5" customHeight="1" x14ac:dyDescent="0.25">
      <c r="A127" s="103"/>
      <c r="B127" s="130"/>
      <c r="C127" s="130"/>
      <c r="D127" s="56" t="s">
        <v>27</v>
      </c>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131"/>
      <c r="BB127" s="131"/>
    </row>
    <row r="128" spans="1:54" ht="31.5" customHeight="1" x14ac:dyDescent="0.25">
      <c r="A128" s="103"/>
      <c r="B128" s="130" t="s">
        <v>224</v>
      </c>
      <c r="C128" s="130" t="s">
        <v>170</v>
      </c>
      <c r="D128" s="56" t="s">
        <v>25</v>
      </c>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t="s">
        <v>25</v>
      </c>
      <c r="AG128" s="7"/>
      <c r="AH128" s="7"/>
      <c r="AI128" s="7"/>
      <c r="AJ128" s="7"/>
      <c r="AK128" s="7"/>
      <c r="AL128" s="7"/>
      <c r="AM128" s="7"/>
      <c r="AN128" s="7"/>
      <c r="AO128" s="7"/>
      <c r="AP128" s="7"/>
      <c r="AQ128" s="7"/>
      <c r="AR128" s="7"/>
      <c r="AS128" s="7"/>
      <c r="AT128" s="7"/>
      <c r="AU128" s="7"/>
      <c r="AV128" s="7"/>
      <c r="AW128" s="7"/>
      <c r="AX128" s="7"/>
      <c r="AY128" s="7"/>
      <c r="AZ128" s="7"/>
      <c r="BA128" s="131" t="s">
        <v>208</v>
      </c>
      <c r="BB128" s="131" t="s">
        <v>206</v>
      </c>
    </row>
    <row r="129" spans="1:54" ht="31.5" customHeight="1" x14ac:dyDescent="0.25">
      <c r="A129" s="103"/>
      <c r="B129" s="130"/>
      <c r="C129" s="130"/>
      <c r="D129" s="56" t="s">
        <v>27</v>
      </c>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131"/>
      <c r="BB129" s="131"/>
    </row>
    <row r="130" spans="1:54" ht="31.5" customHeight="1" x14ac:dyDescent="0.25">
      <c r="A130" s="103"/>
      <c r="B130" s="130" t="s">
        <v>151</v>
      </c>
      <c r="C130" s="130" t="s">
        <v>170</v>
      </c>
      <c r="D130" s="56" t="s">
        <v>25</v>
      </c>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t="s">
        <v>25</v>
      </c>
      <c r="AK130" s="7"/>
      <c r="AL130" s="7"/>
      <c r="AM130" s="7"/>
      <c r="AN130" s="7"/>
      <c r="AO130" s="7"/>
      <c r="AP130" s="7"/>
      <c r="AQ130" s="7"/>
      <c r="AR130" s="7"/>
      <c r="AS130" s="7"/>
      <c r="AT130" s="7"/>
      <c r="AU130" s="7"/>
      <c r="AV130" s="7"/>
      <c r="AW130" s="7"/>
      <c r="AX130" s="7"/>
      <c r="AY130" s="7"/>
      <c r="AZ130" s="7"/>
      <c r="BA130" s="131" t="s">
        <v>208</v>
      </c>
      <c r="BB130" s="131" t="s">
        <v>206</v>
      </c>
    </row>
    <row r="131" spans="1:54" ht="31.5" customHeight="1" x14ac:dyDescent="0.25">
      <c r="A131" s="103"/>
      <c r="B131" s="130"/>
      <c r="C131" s="130"/>
      <c r="D131" s="56" t="s">
        <v>27</v>
      </c>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131"/>
      <c r="BB131" s="131"/>
    </row>
    <row r="132" spans="1:54" ht="31.5" customHeight="1" x14ac:dyDescent="0.25">
      <c r="A132" s="103"/>
      <c r="B132" s="130" t="s">
        <v>152</v>
      </c>
      <c r="C132" s="130" t="s">
        <v>170</v>
      </c>
      <c r="D132" s="56" t="s">
        <v>25</v>
      </c>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t="s">
        <v>25</v>
      </c>
      <c r="AO132" s="7"/>
      <c r="AP132" s="7"/>
      <c r="AQ132" s="7"/>
      <c r="AR132" s="7"/>
      <c r="AS132" s="7"/>
      <c r="AT132" s="7"/>
      <c r="AU132" s="7"/>
      <c r="AV132" s="7"/>
      <c r="AW132" s="7"/>
      <c r="AX132" s="7"/>
      <c r="AY132" s="7"/>
      <c r="AZ132" s="7"/>
      <c r="BA132" s="131" t="s">
        <v>208</v>
      </c>
      <c r="BB132" s="131" t="s">
        <v>206</v>
      </c>
    </row>
    <row r="133" spans="1:54" ht="31.5" customHeight="1" x14ac:dyDescent="0.25">
      <c r="A133" s="103"/>
      <c r="B133" s="130"/>
      <c r="C133" s="130"/>
      <c r="D133" s="56" t="s">
        <v>27</v>
      </c>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131"/>
      <c r="BB133" s="131"/>
    </row>
    <row r="134" spans="1:54" ht="31.5" customHeight="1" x14ac:dyDescent="0.25">
      <c r="A134" s="103"/>
      <c r="B134" s="130" t="s">
        <v>153</v>
      </c>
      <c r="C134" s="130" t="s">
        <v>170</v>
      </c>
      <c r="D134" s="56" t="s">
        <v>25</v>
      </c>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t="s">
        <v>25</v>
      </c>
      <c r="AS134" s="7"/>
      <c r="AT134" s="7"/>
      <c r="AU134" s="7"/>
      <c r="AV134" s="7"/>
      <c r="AW134" s="7"/>
      <c r="AX134" s="7"/>
      <c r="AY134" s="7"/>
      <c r="AZ134" s="7"/>
      <c r="BA134" s="131" t="s">
        <v>208</v>
      </c>
      <c r="BB134" s="131" t="s">
        <v>206</v>
      </c>
    </row>
    <row r="135" spans="1:54" ht="31.5" customHeight="1" x14ac:dyDescent="0.25">
      <c r="A135" s="103"/>
      <c r="B135" s="130"/>
      <c r="C135" s="130"/>
      <c r="D135" s="56" t="s">
        <v>27</v>
      </c>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131"/>
      <c r="BB135" s="131"/>
    </row>
    <row r="136" spans="1:54" ht="31.5" customHeight="1" x14ac:dyDescent="0.25">
      <c r="A136" s="103"/>
      <c r="B136" s="130" t="s">
        <v>154</v>
      </c>
      <c r="C136" s="130" t="s">
        <v>170</v>
      </c>
      <c r="D136" s="56" t="s">
        <v>25</v>
      </c>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t="s">
        <v>25</v>
      </c>
      <c r="AW136" s="7"/>
      <c r="AX136" s="7"/>
      <c r="AY136" s="7"/>
      <c r="AZ136" s="7"/>
      <c r="BA136" s="131" t="s">
        <v>208</v>
      </c>
      <c r="BB136" s="131" t="s">
        <v>206</v>
      </c>
    </row>
    <row r="137" spans="1:54" ht="31.5" customHeight="1" x14ac:dyDescent="0.25">
      <c r="A137" s="103"/>
      <c r="B137" s="130"/>
      <c r="C137" s="130"/>
      <c r="D137" s="56" t="s">
        <v>27</v>
      </c>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131"/>
      <c r="BB137" s="131"/>
    </row>
    <row r="138" spans="1:54" ht="31.5" customHeight="1" x14ac:dyDescent="0.25">
      <c r="A138" s="103"/>
      <c r="B138" s="130" t="s">
        <v>155</v>
      </c>
      <c r="C138" s="130" t="s">
        <v>170</v>
      </c>
      <c r="D138" s="56" t="s">
        <v>25</v>
      </c>
      <c r="E138" s="7"/>
      <c r="F138" s="7"/>
      <c r="G138" s="7"/>
      <c r="H138" s="7"/>
      <c r="I138" s="7"/>
      <c r="J138" s="7"/>
      <c r="K138" s="7"/>
      <c r="L138" s="7"/>
      <c r="M138" s="7"/>
      <c r="N138" s="7"/>
      <c r="O138" s="7"/>
      <c r="P138" s="7" t="s">
        <v>25</v>
      </c>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131" t="s">
        <v>208</v>
      </c>
      <c r="BB138" s="131" t="s">
        <v>206</v>
      </c>
    </row>
    <row r="139" spans="1:54" ht="31.5" customHeight="1" x14ac:dyDescent="0.25">
      <c r="A139" s="103"/>
      <c r="B139" s="130"/>
      <c r="C139" s="130"/>
      <c r="D139" s="56" t="s">
        <v>27</v>
      </c>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131"/>
      <c r="BB139" s="131"/>
    </row>
    <row r="140" spans="1:54" ht="31.5" customHeight="1" x14ac:dyDescent="0.25">
      <c r="A140" s="103"/>
      <c r="B140" s="130" t="s">
        <v>156</v>
      </c>
      <c r="C140" s="130" t="s">
        <v>170</v>
      </c>
      <c r="D140" s="56" t="s">
        <v>25</v>
      </c>
      <c r="E140" s="7"/>
      <c r="F140" s="7"/>
      <c r="G140" s="7"/>
      <c r="H140" s="7"/>
      <c r="I140" s="7"/>
      <c r="J140" s="7"/>
      <c r="K140" s="7"/>
      <c r="L140" s="7"/>
      <c r="M140" s="7"/>
      <c r="N140" s="7"/>
      <c r="O140" s="7"/>
      <c r="P140" s="7"/>
      <c r="Q140" s="7"/>
      <c r="R140" s="7"/>
      <c r="S140" s="7"/>
      <c r="T140" s="7"/>
      <c r="U140" s="7"/>
      <c r="V140" s="7"/>
      <c r="W140" s="7"/>
      <c r="X140" s="7" t="s">
        <v>25</v>
      </c>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131" t="s">
        <v>208</v>
      </c>
      <c r="BB140" s="131" t="s">
        <v>206</v>
      </c>
    </row>
    <row r="141" spans="1:54" ht="31.5" customHeight="1" x14ac:dyDescent="0.25">
      <c r="A141" s="103"/>
      <c r="B141" s="130"/>
      <c r="C141" s="130"/>
      <c r="D141" s="56" t="s">
        <v>27</v>
      </c>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131"/>
      <c r="BB141" s="131"/>
    </row>
    <row r="142" spans="1:54" ht="31.5" customHeight="1" x14ac:dyDescent="0.25">
      <c r="A142" s="103"/>
      <c r="B142" s="129" t="s">
        <v>157</v>
      </c>
      <c r="C142" s="130" t="s">
        <v>158</v>
      </c>
      <c r="D142" s="56" t="s">
        <v>25</v>
      </c>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t="s">
        <v>25</v>
      </c>
      <c r="BA142" s="131" t="s">
        <v>163</v>
      </c>
      <c r="BB142" s="131" t="s">
        <v>276</v>
      </c>
    </row>
    <row r="143" spans="1:54" ht="31.5" customHeight="1" x14ac:dyDescent="0.25">
      <c r="A143" s="103"/>
      <c r="B143" s="129"/>
      <c r="C143" s="130"/>
      <c r="D143" s="56" t="s">
        <v>27</v>
      </c>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131"/>
      <c r="BB143" s="131"/>
    </row>
    <row r="144" spans="1:54" ht="31.5" customHeight="1" x14ac:dyDescent="0.25">
      <c r="A144" s="103"/>
      <c r="B144" s="129" t="s">
        <v>160</v>
      </c>
      <c r="C144" s="130" t="s">
        <v>159</v>
      </c>
      <c r="D144" s="56" t="s">
        <v>25</v>
      </c>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t="s">
        <v>25</v>
      </c>
      <c r="BA144" s="131" t="s">
        <v>163</v>
      </c>
      <c r="BB144" s="131" t="s">
        <v>277</v>
      </c>
    </row>
    <row r="145" spans="1:54" ht="31.5" customHeight="1" x14ac:dyDescent="0.25">
      <c r="A145" s="103"/>
      <c r="B145" s="129"/>
      <c r="C145" s="130"/>
      <c r="D145" s="56" t="s">
        <v>27</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131"/>
      <c r="BB145" s="131"/>
    </row>
    <row r="146" spans="1:54" ht="31.5" customHeight="1" x14ac:dyDescent="0.25">
      <c r="A146" s="103"/>
      <c r="B146" s="129" t="s">
        <v>161</v>
      </c>
      <c r="C146" s="130" t="s">
        <v>162</v>
      </c>
      <c r="D146" s="56" t="s">
        <v>25</v>
      </c>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t="s">
        <v>25</v>
      </c>
      <c r="BA146" s="131" t="s">
        <v>163</v>
      </c>
      <c r="BB146" s="131" t="s">
        <v>276</v>
      </c>
    </row>
    <row r="147" spans="1:54" ht="31.5" customHeight="1" x14ac:dyDescent="0.25">
      <c r="A147" s="103"/>
      <c r="B147" s="129"/>
      <c r="C147" s="130"/>
      <c r="D147" s="56" t="s">
        <v>27</v>
      </c>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131"/>
      <c r="BB147" s="131"/>
    </row>
    <row r="148" spans="1:54" ht="31.5" customHeight="1" x14ac:dyDescent="0.25">
      <c r="A148" s="103"/>
      <c r="B148" s="130" t="s">
        <v>167</v>
      </c>
      <c r="C148" s="130" t="s">
        <v>170</v>
      </c>
      <c r="D148" s="56" t="s">
        <v>25</v>
      </c>
      <c r="E148" s="7"/>
      <c r="F148" s="7"/>
      <c r="G148" s="7"/>
      <c r="H148" s="7"/>
      <c r="I148" s="7"/>
      <c r="J148" s="7"/>
      <c r="K148" s="7"/>
      <c r="L148" s="7"/>
      <c r="M148" s="7"/>
      <c r="N148" s="7"/>
      <c r="O148" s="7"/>
      <c r="P148" s="7"/>
      <c r="Q148" s="7"/>
      <c r="R148" s="7"/>
      <c r="S148" s="7"/>
      <c r="T148" s="7"/>
      <c r="U148" s="7"/>
      <c r="V148" s="7"/>
      <c r="W148" s="7"/>
      <c r="X148" s="7"/>
      <c r="Y148" s="7"/>
      <c r="Z148" s="7"/>
      <c r="AA148" s="7"/>
      <c r="AB148" s="7" t="s">
        <v>25</v>
      </c>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131" t="s">
        <v>232</v>
      </c>
      <c r="BB148" s="131" t="s">
        <v>206</v>
      </c>
    </row>
    <row r="149" spans="1:54" ht="31.5" customHeight="1" x14ac:dyDescent="0.25">
      <c r="A149" s="103"/>
      <c r="B149" s="130"/>
      <c r="C149" s="130"/>
      <c r="D149" s="56" t="s">
        <v>27</v>
      </c>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131"/>
      <c r="BB149" s="131"/>
    </row>
    <row r="150" spans="1:54" ht="31.5" customHeight="1" x14ac:dyDescent="0.25">
      <c r="A150" s="103"/>
      <c r="B150" s="130" t="s">
        <v>168</v>
      </c>
      <c r="C150" s="130" t="s">
        <v>170</v>
      </c>
      <c r="D150" s="56" t="s">
        <v>25</v>
      </c>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t="s">
        <v>25</v>
      </c>
      <c r="AK150" s="7"/>
      <c r="AL150" s="7"/>
      <c r="AM150" s="7"/>
      <c r="AN150" s="7"/>
      <c r="AO150" s="7"/>
      <c r="AP150" s="7"/>
      <c r="AQ150" s="7"/>
      <c r="AR150" s="7"/>
      <c r="AS150" s="7"/>
      <c r="AT150" s="7"/>
      <c r="AU150" s="7"/>
      <c r="AV150" s="7"/>
      <c r="AW150" s="7"/>
      <c r="AX150" s="7"/>
      <c r="AY150" s="7"/>
      <c r="AZ150" s="7"/>
      <c r="BA150" s="131" t="s">
        <v>232</v>
      </c>
      <c r="BB150" s="131" t="s">
        <v>206</v>
      </c>
    </row>
    <row r="151" spans="1:54" ht="31.5" customHeight="1" x14ac:dyDescent="0.25">
      <c r="A151" s="103"/>
      <c r="B151" s="130"/>
      <c r="C151" s="130"/>
      <c r="D151" s="56" t="s">
        <v>27</v>
      </c>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131"/>
      <c r="BB151" s="131"/>
    </row>
    <row r="152" spans="1:54" ht="31.5" customHeight="1" x14ac:dyDescent="0.25">
      <c r="A152" s="103"/>
      <c r="B152" s="130" t="s">
        <v>304</v>
      </c>
      <c r="C152" s="130" t="s">
        <v>305</v>
      </c>
      <c r="D152" s="56" t="s">
        <v>25</v>
      </c>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t="s">
        <v>25</v>
      </c>
      <c r="AS152" s="7"/>
      <c r="AT152" s="7"/>
      <c r="AU152" s="7"/>
      <c r="AV152" s="7"/>
      <c r="AW152" s="7"/>
      <c r="AX152" s="7"/>
      <c r="AY152" s="7"/>
      <c r="AZ152" s="7"/>
      <c r="BA152" s="131" t="s">
        <v>232</v>
      </c>
      <c r="BB152" s="131" t="s">
        <v>245</v>
      </c>
    </row>
    <row r="153" spans="1:54" ht="31.5" customHeight="1" x14ac:dyDescent="0.25">
      <c r="A153" s="133"/>
      <c r="B153" s="130"/>
      <c r="C153" s="130"/>
      <c r="D153" s="56" t="s">
        <v>27</v>
      </c>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131"/>
      <c r="BB153" s="131"/>
    </row>
    <row r="154" spans="1:54" ht="31.5" customHeight="1" x14ac:dyDescent="0.25">
      <c r="A154" s="134" t="s">
        <v>181</v>
      </c>
      <c r="B154" s="130" t="s">
        <v>201</v>
      </c>
      <c r="C154" s="130" t="s">
        <v>193</v>
      </c>
      <c r="D154" s="56" t="s">
        <v>25</v>
      </c>
      <c r="E154" s="7"/>
      <c r="F154" s="7"/>
      <c r="G154" s="7"/>
      <c r="H154" s="7"/>
      <c r="I154" s="7"/>
      <c r="J154" s="7"/>
      <c r="K154" s="7"/>
      <c r="L154" s="7"/>
      <c r="M154" s="7"/>
      <c r="N154" s="7"/>
      <c r="O154" s="7"/>
      <c r="P154" s="7"/>
      <c r="Q154" s="7"/>
      <c r="R154" s="7"/>
      <c r="S154" s="7"/>
      <c r="T154" s="7"/>
      <c r="U154" s="7"/>
      <c r="V154" s="7"/>
      <c r="W154" s="7"/>
      <c r="X154" s="7" t="s">
        <v>25</v>
      </c>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131" t="s">
        <v>232</v>
      </c>
      <c r="BB154" s="131" t="s">
        <v>206</v>
      </c>
    </row>
    <row r="155" spans="1:54" ht="31.5" customHeight="1" x14ac:dyDescent="0.25">
      <c r="A155" s="103"/>
      <c r="B155" s="130"/>
      <c r="C155" s="130"/>
      <c r="D155" s="56" t="s">
        <v>27</v>
      </c>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131"/>
      <c r="BB155" s="131"/>
    </row>
    <row r="156" spans="1:54" ht="31.5" customHeight="1" x14ac:dyDescent="0.25">
      <c r="A156" s="103"/>
      <c r="B156" s="130" t="s">
        <v>316</v>
      </c>
      <c r="C156" s="130" t="s">
        <v>222</v>
      </c>
      <c r="D156" s="56" t="s">
        <v>25</v>
      </c>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t="s">
        <v>25</v>
      </c>
      <c r="AK156" s="7"/>
      <c r="AL156" s="7"/>
      <c r="AM156" s="7"/>
      <c r="AN156" s="7"/>
      <c r="AO156" s="7"/>
      <c r="AP156" s="7"/>
      <c r="AQ156" s="7"/>
      <c r="AR156" s="7"/>
      <c r="AS156" s="7"/>
      <c r="AT156" s="7"/>
      <c r="AU156" s="7"/>
      <c r="AV156" s="7"/>
      <c r="AW156" s="7"/>
      <c r="AX156" s="7"/>
      <c r="AY156" s="7"/>
      <c r="AZ156" s="7"/>
      <c r="BA156" s="131" t="s">
        <v>232</v>
      </c>
      <c r="BB156" s="131" t="s">
        <v>206</v>
      </c>
    </row>
    <row r="157" spans="1:54" ht="31.5" customHeight="1" x14ac:dyDescent="0.25">
      <c r="A157" s="103"/>
      <c r="B157" s="130"/>
      <c r="C157" s="130"/>
      <c r="D157" s="56" t="s">
        <v>27</v>
      </c>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131"/>
      <c r="BB157" s="131"/>
    </row>
    <row r="158" spans="1:54" ht="31.5" customHeight="1" x14ac:dyDescent="0.25">
      <c r="A158" s="103"/>
      <c r="B158" s="130" t="s">
        <v>225</v>
      </c>
      <c r="C158" s="130" t="s">
        <v>231</v>
      </c>
      <c r="D158" s="56" t="s">
        <v>25</v>
      </c>
      <c r="E158" s="7"/>
      <c r="F158" s="7"/>
      <c r="G158" s="7"/>
      <c r="H158" s="7"/>
      <c r="I158" s="7"/>
      <c r="J158" s="7"/>
      <c r="K158" s="7"/>
      <c r="L158" s="7"/>
      <c r="M158" s="7"/>
      <c r="N158" s="7"/>
      <c r="O158" s="7"/>
      <c r="P158" s="7"/>
      <c r="Q158" s="7"/>
      <c r="R158" s="7"/>
      <c r="S158" s="7"/>
      <c r="T158" s="7"/>
      <c r="U158" s="7"/>
      <c r="V158" s="7"/>
      <c r="W158" s="7"/>
      <c r="X158" s="7"/>
      <c r="Y158" s="7"/>
      <c r="Z158" s="7"/>
      <c r="AA158" s="7"/>
      <c r="AB158" s="7" t="s">
        <v>25</v>
      </c>
      <c r="AC158" s="7"/>
      <c r="AD158" s="7"/>
      <c r="AE158" s="7"/>
      <c r="AF158" s="7"/>
      <c r="AG158" s="7"/>
      <c r="AH158" s="7"/>
      <c r="AI158" s="7"/>
      <c r="AJ158" s="7"/>
      <c r="AK158" s="7"/>
      <c r="AL158" s="7"/>
      <c r="AM158" s="7"/>
      <c r="AN158" s="7"/>
      <c r="AO158" s="7"/>
      <c r="AP158" s="7"/>
      <c r="AQ158" s="7"/>
      <c r="AR158" s="7" t="s">
        <v>25</v>
      </c>
      <c r="AS158" s="7"/>
      <c r="AT158" s="7"/>
      <c r="AU158" s="7"/>
      <c r="AV158" s="7"/>
      <c r="AW158" s="7"/>
      <c r="AX158" s="7"/>
      <c r="AY158" s="7"/>
      <c r="AZ158" s="7"/>
      <c r="BA158" s="131" t="s">
        <v>260</v>
      </c>
      <c r="BB158" s="131" t="s">
        <v>206</v>
      </c>
    </row>
    <row r="159" spans="1:54" ht="31.5" customHeight="1" x14ac:dyDescent="0.25">
      <c r="A159" s="103"/>
      <c r="B159" s="130"/>
      <c r="C159" s="130"/>
      <c r="D159" s="56" t="s">
        <v>27</v>
      </c>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131"/>
      <c r="BB159" s="131"/>
    </row>
    <row r="160" spans="1:54" ht="31.5" customHeight="1" x14ac:dyDescent="0.25">
      <c r="A160" s="103"/>
      <c r="B160" s="130" t="s">
        <v>229</v>
      </c>
      <c r="C160" s="130" t="s">
        <v>227</v>
      </c>
      <c r="D160" s="56" t="s">
        <v>25</v>
      </c>
      <c r="E160" s="62"/>
      <c r="F160" s="62"/>
      <c r="G160" s="62"/>
      <c r="H160" s="62"/>
      <c r="I160" s="62"/>
      <c r="J160" s="62"/>
      <c r="K160" s="62"/>
      <c r="L160" s="62"/>
      <c r="M160" s="62"/>
      <c r="N160" s="62"/>
      <c r="O160" s="62"/>
      <c r="P160" s="62" t="s">
        <v>25</v>
      </c>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131" t="s">
        <v>228</v>
      </c>
      <c r="BB160" s="131" t="s">
        <v>206</v>
      </c>
    </row>
    <row r="161" spans="1:54" ht="31.5" customHeight="1" x14ac:dyDescent="0.25">
      <c r="A161" s="103"/>
      <c r="B161" s="130"/>
      <c r="C161" s="130"/>
      <c r="D161" s="56" t="s">
        <v>27</v>
      </c>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131"/>
      <c r="BB161" s="131"/>
    </row>
    <row r="162" spans="1:54" ht="31.5" customHeight="1" x14ac:dyDescent="0.25">
      <c r="A162" s="103"/>
      <c r="B162" s="130" t="s">
        <v>230</v>
      </c>
      <c r="C162" s="130" t="s">
        <v>226</v>
      </c>
      <c r="D162" s="56" t="s">
        <v>25</v>
      </c>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t="s">
        <v>25</v>
      </c>
      <c r="BA162" s="131" t="s">
        <v>232</v>
      </c>
      <c r="BB162" s="131" t="s">
        <v>271</v>
      </c>
    </row>
    <row r="163" spans="1:54" ht="31.5" customHeight="1" x14ac:dyDescent="0.25">
      <c r="A163" s="103"/>
      <c r="B163" s="130"/>
      <c r="C163" s="130"/>
      <c r="D163" s="56" t="s">
        <v>27</v>
      </c>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131"/>
      <c r="BB163" s="131"/>
    </row>
    <row r="164" spans="1:54" ht="31.5" customHeight="1" x14ac:dyDescent="0.25">
      <c r="A164" s="103"/>
      <c r="B164" s="130" t="s">
        <v>236</v>
      </c>
      <c r="C164" s="130" t="s">
        <v>218</v>
      </c>
      <c r="D164" s="56" t="s">
        <v>25</v>
      </c>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t="s">
        <v>25</v>
      </c>
      <c r="BA164" s="131" t="s">
        <v>232</v>
      </c>
      <c r="BB164" s="131" t="s">
        <v>278</v>
      </c>
    </row>
    <row r="165" spans="1:54" ht="31.5" customHeight="1" x14ac:dyDescent="0.25">
      <c r="A165" s="103"/>
      <c r="B165" s="130"/>
      <c r="C165" s="130"/>
      <c r="D165" s="56" t="s">
        <v>27</v>
      </c>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131"/>
      <c r="BB165" s="131"/>
    </row>
    <row r="166" spans="1:54" ht="31.5" customHeight="1" x14ac:dyDescent="0.25">
      <c r="A166" s="103"/>
      <c r="B166" s="130" t="s">
        <v>233</v>
      </c>
      <c r="C166" s="130" t="s">
        <v>234</v>
      </c>
      <c r="D166" s="56" t="s">
        <v>25</v>
      </c>
      <c r="E166" s="7"/>
      <c r="F166" s="7"/>
      <c r="G166" s="7"/>
      <c r="H166" s="7"/>
      <c r="I166" s="7"/>
      <c r="J166" s="7"/>
      <c r="K166" s="7"/>
      <c r="L166" s="7"/>
      <c r="M166" s="7" t="s">
        <v>25</v>
      </c>
      <c r="N166" s="7"/>
      <c r="O166" s="7"/>
      <c r="P166" s="7"/>
      <c r="Q166" s="7"/>
      <c r="R166" s="7"/>
      <c r="S166" s="7"/>
      <c r="T166" s="7"/>
      <c r="U166" s="7"/>
      <c r="V166" s="7"/>
      <c r="W166" s="7"/>
      <c r="X166" s="7"/>
      <c r="Y166" s="7"/>
      <c r="Z166" s="7"/>
      <c r="AA166" s="7"/>
      <c r="AB166" s="7"/>
      <c r="AC166" s="7"/>
      <c r="AD166" s="7"/>
      <c r="AE166" s="7"/>
      <c r="AF166" s="7"/>
      <c r="AG166" s="7"/>
      <c r="AH166" s="7"/>
      <c r="AI166" s="7"/>
      <c r="AJ166" s="7" t="s">
        <v>25</v>
      </c>
      <c r="AK166" s="7"/>
      <c r="AL166" s="7"/>
      <c r="AM166" s="7"/>
      <c r="AN166" s="7"/>
      <c r="AO166" s="7"/>
      <c r="AP166" s="7"/>
      <c r="AQ166" s="7"/>
      <c r="AR166" s="7"/>
      <c r="AS166" s="7"/>
      <c r="AT166" s="7"/>
      <c r="AU166" s="7"/>
      <c r="AV166" s="7"/>
      <c r="AW166" s="7"/>
      <c r="AX166" s="7"/>
      <c r="AY166" s="7"/>
      <c r="AZ166" s="7"/>
      <c r="BA166" s="131" t="s">
        <v>232</v>
      </c>
      <c r="BB166" s="131" t="s">
        <v>206</v>
      </c>
    </row>
    <row r="167" spans="1:54" ht="31.5" customHeight="1" x14ac:dyDescent="0.25">
      <c r="A167" s="103"/>
      <c r="B167" s="130"/>
      <c r="C167" s="130"/>
      <c r="D167" s="56" t="s">
        <v>27</v>
      </c>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131"/>
      <c r="BB167" s="131"/>
    </row>
    <row r="168" spans="1:54" ht="31.5" customHeight="1" x14ac:dyDescent="0.25">
      <c r="A168" s="103"/>
      <c r="B168" s="130" t="s">
        <v>321</v>
      </c>
      <c r="C168" s="130" t="s">
        <v>238</v>
      </c>
      <c r="D168" s="56" t="s">
        <v>25</v>
      </c>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t="s">
        <v>25</v>
      </c>
      <c r="BA168" s="131" t="s">
        <v>232</v>
      </c>
      <c r="BB168" s="131" t="s">
        <v>278</v>
      </c>
    </row>
    <row r="169" spans="1:54" ht="31.5" customHeight="1" x14ac:dyDescent="0.25">
      <c r="A169" s="103"/>
      <c r="B169" s="130"/>
      <c r="C169" s="130"/>
      <c r="D169" s="56" t="s">
        <v>27</v>
      </c>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131"/>
      <c r="BB169" s="131"/>
    </row>
    <row r="170" spans="1:54" ht="31.5" customHeight="1" x14ac:dyDescent="0.25">
      <c r="A170" s="103"/>
      <c r="B170" s="130" t="s">
        <v>239</v>
      </c>
      <c r="C170" s="130" t="s">
        <v>234</v>
      </c>
      <c r="D170" s="56" t="s">
        <v>25</v>
      </c>
      <c r="E170" s="7"/>
      <c r="F170" s="7"/>
      <c r="G170" s="7"/>
      <c r="H170" s="7"/>
      <c r="I170" s="7"/>
      <c r="J170" s="7"/>
      <c r="K170" s="7"/>
      <c r="L170" s="7"/>
      <c r="M170" s="7"/>
      <c r="N170" s="7"/>
      <c r="O170" s="7"/>
      <c r="P170" s="7"/>
      <c r="Q170" s="7"/>
      <c r="R170" s="7"/>
      <c r="S170" s="7"/>
      <c r="T170" s="7" t="s">
        <v>25</v>
      </c>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131" t="s">
        <v>232</v>
      </c>
      <c r="BB170" s="131" t="s">
        <v>240</v>
      </c>
    </row>
    <row r="171" spans="1:54" ht="31.5" customHeight="1" x14ac:dyDescent="0.25">
      <c r="A171" s="103"/>
      <c r="B171" s="130"/>
      <c r="C171" s="130"/>
      <c r="D171" s="56" t="s">
        <v>27</v>
      </c>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131"/>
      <c r="BB171" s="131"/>
    </row>
    <row r="172" spans="1:54" ht="31.5" customHeight="1" x14ac:dyDescent="0.25">
      <c r="A172" s="103"/>
      <c r="B172" s="130" t="s">
        <v>241</v>
      </c>
      <c r="C172" s="130" t="s">
        <v>242</v>
      </c>
      <c r="D172" s="56" t="s">
        <v>25</v>
      </c>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t="s">
        <v>25</v>
      </c>
      <c r="AS172" s="7"/>
      <c r="AT172" s="7"/>
      <c r="AU172" s="7"/>
      <c r="AV172" s="7"/>
      <c r="AW172" s="7"/>
      <c r="AX172" s="7"/>
      <c r="AY172" s="7"/>
      <c r="AZ172" s="7"/>
      <c r="BA172" s="131" t="s">
        <v>232</v>
      </c>
      <c r="BB172" s="131" t="s">
        <v>206</v>
      </c>
    </row>
    <row r="173" spans="1:54" ht="31.5" customHeight="1" x14ac:dyDescent="0.25">
      <c r="A173" s="103"/>
      <c r="B173" s="130"/>
      <c r="C173" s="130"/>
      <c r="D173" s="56" t="s">
        <v>27</v>
      </c>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131"/>
      <c r="BB173" s="131"/>
    </row>
    <row r="174" spans="1:54" ht="31.5" customHeight="1" x14ac:dyDescent="0.25">
      <c r="A174" s="103"/>
      <c r="B174" s="130" t="s">
        <v>243</v>
      </c>
      <c r="C174" s="130" t="s">
        <v>244</v>
      </c>
      <c r="D174" s="56" t="s">
        <v>25</v>
      </c>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t="s">
        <v>25</v>
      </c>
      <c r="BA174" s="131" t="s">
        <v>213</v>
      </c>
      <c r="BB174" s="131" t="s">
        <v>279</v>
      </c>
    </row>
    <row r="175" spans="1:54" ht="31.5" customHeight="1" x14ac:dyDescent="0.25">
      <c r="A175" s="103"/>
      <c r="B175" s="130"/>
      <c r="C175" s="130"/>
      <c r="D175" s="56" t="s">
        <v>27</v>
      </c>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131"/>
      <c r="BB175" s="131"/>
    </row>
    <row r="176" spans="1:54" ht="31.5" customHeight="1" x14ac:dyDescent="0.25">
      <c r="A176" s="103"/>
      <c r="B176" s="130" t="s">
        <v>258</v>
      </c>
      <c r="C176" s="130" t="s">
        <v>309</v>
      </c>
      <c r="D176" s="56" t="s">
        <v>25</v>
      </c>
      <c r="E176" s="62"/>
      <c r="F176" s="62"/>
      <c r="G176" s="62"/>
      <c r="H176" s="62" t="s">
        <v>25</v>
      </c>
      <c r="I176" s="62"/>
      <c r="J176" s="62"/>
      <c r="K176" s="62"/>
      <c r="L176" s="62"/>
      <c r="M176" s="62"/>
      <c r="N176" s="62"/>
      <c r="O176" s="62"/>
      <c r="P176" s="62"/>
      <c r="Q176" s="62"/>
      <c r="R176" s="62"/>
      <c r="S176" s="62"/>
      <c r="T176" s="62" t="s">
        <v>25</v>
      </c>
      <c r="U176" s="62"/>
      <c r="V176" s="62"/>
      <c r="W176" s="62"/>
      <c r="X176" s="62"/>
      <c r="Y176" s="62"/>
      <c r="Z176" s="62"/>
      <c r="AA176" s="62"/>
      <c r="AB176" s="62"/>
      <c r="AC176" s="62"/>
      <c r="AD176" s="62"/>
      <c r="AE176" s="62"/>
      <c r="AF176" s="62"/>
      <c r="AG176" s="62"/>
      <c r="AH176" s="62"/>
      <c r="AI176" s="62"/>
      <c r="AJ176" s="62"/>
      <c r="AK176" s="62"/>
      <c r="AL176" s="62"/>
      <c r="AM176" s="62"/>
      <c r="AN176" s="62" t="s">
        <v>25</v>
      </c>
      <c r="AO176" s="62"/>
      <c r="AP176" s="62"/>
      <c r="AQ176" s="62"/>
      <c r="AR176" s="62"/>
      <c r="AS176" s="62"/>
      <c r="AT176" s="62"/>
      <c r="AU176" s="62"/>
      <c r="AV176" s="62" t="s">
        <v>25</v>
      </c>
      <c r="AW176" s="62"/>
      <c r="AX176" s="62"/>
      <c r="AY176" s="62"/>
      <c r="AZ176" s="62"/>
      <c r="BA176" s="131" t="s">
        <v>232</v>
      </c>
      <c r="BB176" s="131" t="s">
        <v>206</v>
      </c>
    </row>
    <row r="177" spans="1:54" ht="31.5" customHeight="1" x14ac:dyDescent="0.25">
      <c r="A177" s="103"/>
      <c r="B177" s="130"/>
      <c r="C177" s="130"/>
      <c r="D177" s="56" t="s">
        <v>27</v>
      </c>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131"/>
      <c r="BB177" s="131"/>
    </row>
    <row r="178" spans="1:54" ht="31.5" customHeight="1" x14ac:dyDescent="0.25">
      <c r="A178" s="103"/>
      <c r="B178" s="129" t="s">
        <v>287</v>
      </c>
      <c r="C178" s="130" t="s">
        <v>293</v>
      </c>
      <c r="D178" s="56" t="s">
        <v>25</v>
      </c>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t="s">
        <v>25</v>
      </c>
      <c r="AK178" s="62"/>
      <c r="AL178" s="62"/>
      <c r="AM178" s="62"/>
      <c r="AN178" s="62"/>
      <c r="AO178" s="62"/>
      <c r="AP178" s="62"/>
      <c r="AQ178" s="62"/>
      <c r="AR178" s="62"/>
      <c r="AS178" s="62"/>
      <c r="AT178" s="62"/>
      <c r="AU178" s="62"/>
      <c r="AV178" s="62"/>
      <c r="AW178" s="62"/>
      <c r="AX178" s="62"/>
      <c r="AY178" s="62"/>
      <c r="AZ178" s="62"/>
      <c r="BA178" s="131" t="s">
        <v>232</v>
      </c>
      <c r="BB178" s="131" t="s">
        <v>206</v>
      </c>
    </row>
    <row r="179" spans="1:54" ht="31.5" customHeight="1" x14ac:dyDescent="0.25">
      <c r="A179" s="103"/>
      <c r="B179" s="129"/>
      <c r="C179" s="130"/>
      <c r="D179" s="56" t="s">
        <v>27</v>
      </c>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131"/>
      <c r="BB179" s="131"/>
    </row>
    <row r="180" spans="1:54" ht="31.5" customHeight="1" x14ac:dyDescent="0.25">
      <c r="A180" s="103"/>
      <c r="B180" s="129" t="s">
        <v>288</v>
      </c>
      <c r="C180" s="130" t="s">
        <v>294</v>
      </c>
      <c r="D180" s="56" t="s">
        <v>25</v>
      </c>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t="s">
        <v>25</v>
      </c>
      <c r="AW180" s="62"/>
      <c r="AX180" s="62"/>
      <c r="AY180" s="62"/>
      <c r="AZ180" s="62"/>
      <c r="BA180" s="131" t="s">
        <v>232</v>
      </c>
      <c r="BB180" s="131" t="s">
        <v>206</v>
      </c>
    </row>
    <row r="181" spans="1:54" ht="31.5" customHeight="1" x14ac:dyDescent="0.25">
      <c r="A181" s="103"/>
      <c r="B181" s="129"/>
      <c r="C181" s="130"/>
      <c r="D181" s="56" t="s">
        <v>27</v>
      </c>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131"/>
      <c r="BB181" s="131"/>
    </row>
    <row r="182" spans="1:54" ht="31.5" customHeight="1" x14ac:dyDescent="0.25">
      <c r="A182" s="103"/>
      <c r="B182" s="129" t="s">
        <v>306</v>
      </c>
      <c r="C182" s="130" t="s">
        <v>218</v>
      </c>
      <c r="D182" s="56" t="s">
        <v>25</v>
      </c>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t="s">
        <v>25</v>
      </c>
      <c r="AZ182" s="62" t="s">
        <v>25</v>
      </c>
      <c r="BA182" s="131" t="s">
        <v>232</v>
      </c>
      <c r="BB182" s="131" t="s">
        <v>307</v>
      </c>
    </row>
    <row r="183" spans="1:54" ht="31.5" customHeight="1" x14ac:dyDescent="0.25">
      <c r="A183" s="103"/>
      <c r="B183" s="129"/>
      <c r="C183" s="130"/>
      <c r="D183" s="56" t="s">
        <v>27</v>
      </c>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131"/>
      <c r="BB183" s="131"/>
    </row>
    <row r="184" spans="1:54" ht="31.5" customHeight="1" x14ac:dyDescent="0.25">
      <c r="A184" s="103"/>
      <c r="B184" s="129" t="s">
        <v>326</v>
      </c>
      <c r="C184" s="130" t="s">
        <v>323</v>
      </c>
      <c r="D184" s="56" t="s">
        <v>25</v>
      </c>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t="s">
        <v>25</v>
      </c>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131" t="s">
        <v>318</v>
      </c>
      <c r="BB184" s="131" t="s">
        <v>327</v>
      </c>
    </row>
    <row r="185" spans="1:54" ht="31.5" customHeight="1" x14ac:dyDescent="0.25">
      <c r="A185" s="103"/>
      <c r="B185" s="129"/>
      <c r="C185" s="130"/>
      <c r="D185" s="56" t="s">
        <v>27</v>
      </c>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131"/>
      <c r="BB185" s="131"/>
    </row>
    <row r="186" spans="1:54" ht="39" customHeight="1" x14ac:dyDescent="0.25">
      <c r="A186" s="135" t="s">
        <v>99</v>
      </c>
      <c r="B186" s="130" t="s">
        <v>101</v>
      </c>
      <c r="C186" s="130" t="s">
        <v>138</v>
      </c>
      <c r="D186" s="56" t="s">
        <v>25</v>
      </c>
      <c r="E186" s="7"/>
      <c r="F186" s="7"/>
      <c r="G186" s="7"/>
      <c r="H186" s="7"/>
      <c r="I186" s="7"/>
      <c r="J186" s="7"/>
      <c r="K186" s="7"/>
      <c r="L186" s="7"/>
      <c r="M186" s="7"/>
      <c r="N186" s="7"/>
      <c r="O186" s="7"/>
      <c r="P186" s="7" t="s">
        <v>25</v>
      </c>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131" t="s">
        <v>139</v>
      </c>
      <c r="BB186" s="131" t="s">
        <v>206</v>
      </c>
    </row>
    <row r="187" spans="1:54" ht="39" customHeight="1" x14ac:dyDescent="0.25">
      <c r="A187" s="135"/>
      <c r="B187" s="130"/>
      <c r="C187" s="130"/>
      <c r="D187" s="56" t="s">
        <v>27</v>
      </c>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131"/>
      <c r="BB187" s="131"/>
    </row>
    <row r="188" spans="1:54" ht="31.5" customHeight="1" x14ac:dyDescent="0.25">
      <c r="A188" s="135"/>
      <c r="B188" s="130" t="s">
        <v>102</v>
      </c>
      <c r="C188" s="130" t="s">
        <v>137</v>
      </c>
      <c r="D188" s="56" t="s">
        <v>25</v>
      </c>
      <c r="E188" s="7"/>
      <c r="F188" s="7"/>
      <c r="G188" s="7"/>
      <c r="H188" s="7"/>
      <c r="I188" s="7"/>
      <c r="J188" s="7"/>
      <c r="K188" s="7"/>
      <c r="L188" s="7" t="s">
        <v>25</v>
      </c>
      <c r="M188" s="7"/>
      <c r="N188" s="7"/>
      <c r="O188" s="7"/>
      <c r="P188" s="7"/>
      <c r="Q188" s="7"/>
      <c r="R188" s="7"/>
      <c r="S188" s="7"/>
      <c r="T188" s="7"/>
      <c r="U188" s="7"/>
      <c r="V188" s="7"/>
      <c r="W188" s="7"/>
      <c r="X188" s="7"/>
      <c r="Y188" s="7"/>
      <c r="Z188" s="7"/>
      <c r="AA188" s="7"/>
      <c r="AB188" s="7" t="s">
        <v>25</v>
      </c>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131" t="s">
        <v>164</v>
      </c>
      <c r="BB188" s="131" t="s">
        <v>280</v>
      </c>
    </row>
    <row r="189" spans="1:54" ht="31.5" customHeight="1" x14ac:dyDescent="0.25">
      <c r="A189" s="135"/>
      <c r="B189" s="130"/>
      <c r="C189" s="130"/>
      <c r="D189" s="56" t="s">
        <v>27</v>
      </c>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131"/>
      <c r="BB189" s="131"/>
    </row>
    <row r="190" spans="1:54" ht="26.25" customHeight="1" x14ac:dyDescent="0.25">
      <c r="A190" s="135"/>
      <c r="B190" s="130" t="s">
        <v>104</v>
      </c>
      <c r="C190" s="130" t="s">
        <v>138</v>
      </c>
      <c r="D190" s="56" t="s">
        <v>25</v>
      </c>
      <c r="E190" s="7"/>
      <c r="F190" s="7"/>
      <c r="G190" s="7"/>
      <c r="H190" s="7"/>
      <c r="I190" s="7"/>
      <c r="J190" s="7"/>
      <c r="K190" s="7"/>
      <c r="L190" s="7"/>
      <c r="M190" s="7"/>
      <c r="N190" s="7"/>
      <c r="O190" s="7"/>
      <c r="P190" s="7"/>
      <c r="Q190" s="7"/>
      <c r="R190" s="7"/>
      <c r="S190" s="7"/>
      <c r="T190" s="7" t="s">
        <v>25</v>
      </c>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131" t="s">
        <v>139</v>
      </c>
      <c r="BB190" s="131" t="s">
        <v>206</v>
      </c>
    </row>
    <row r="191" spans="1:54" ht="31.5" customHeight="1" x14ac:dyDescent="0.25">
      <c r="A191" s="135"/>
      <c r="B191" s="130"/>
      <c r="C191" s="130"/>
      <c r="D191" s="56" t="s">
        <v>27</v>
      </c>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131"/>
      <c r="BB191" s="131"/>
    </row>
    <row r="192" spans="1:54" ht="31.5" customHeight="1" x14ac:dyDescent="0.25">
      <c r="A192" s="135"/>
      <c r="B192" s="130" t="s">
        <v>105</v>
      </c>
      <c r="C192" s="130" t="s">
        <v>138</v>
      </c>
      <c r="D192" s="56" t="s">
        <v>25</v>
      </c>
      <c r="E192" s="7"/>
      <c r="F192" s="7"/>
      <c r="G192" s="7"/>
      <c r="H192" s="7"/>
      <c r="I192" s="7"/>
      <c r="J192" s="7"/>
      <c r="K192" s="7"/>
      <c r="L192" s="7" t="s">
        <v>25</v>
      </c>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131" t="s">
        <v>139</v>
      </c>
      <c r="BB192" s="131" t="s">
        <v>206</v>
      </c>
    </row>
    <row r="193" spans="1:54" ht="31.5" customHeight="1" x14ac:dyDescent="0.25">
      <c r="A193" s="135"/>
      <c r="B193" s="130"/>
      <c r="C193" s="130"/>
      <c r="D193" s="56" t="s">
        <v>27</v>
      </c>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131"/>
      <c r="BB193" s="131"/>
    </row>
    <row r="194" spans="1:54" ht="31.5" customHeight="1" x14ac:dyDescent="0.25">
      <c r="A194" s="135"/>
      <c r="B194" s="130" t="s">
        <v>106</v>
      </c>
      <c r="C194" s="130" t="s">
        <v>136</v>
      </c>
      <c r="D194" s="56" t="s">
        <v>25</v>
      </c>
      <c r="E194" s="7"/>
      <c r="F194" s="7"/>
      <c r="G194" s="7"/>
      <c r="H194" s="7"/>
      <c r="I194" s="7"/>
      <c r="J194" s="7"/>
      <c r="K194" s="7"/>
      <c r="L194" s="7"/>
      <c r="M194" s="7"/>
      <c r="N194" s="7"/>
      <c r="O194" s="7"/>
      <c r="P194" s="7"/>
      <c r="Q194" s="7"/>
      <c r="R194" s="7"/>
      <c r="S194" s="7"/>
      <c r="T194" s="7" t="s">
        <v>25</v>
      </c>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131" t="s">
        <v>164</v>
      </c>
      <c r="BB194" s="131" t="s">
        <v>206</v>
      </c>
    </row>
    <row r="195" spans="1:54" ht="31.5" customHeight="1" x14ac:dyDescent="0.25">
      <c r="A195" s="135"/>
      <c r="B195" s="130"/>
      <c r="C195" s="130"/>
      <c r="D195" s="56" t="s">
        <v>27</v>
      </c>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131"/>
      <c r="BB195" s="131"/>
    </row>
    <row r="196" spans="1:54" ht="45.75" customHeight="1" x14ac:dyDescent="0.25">
      <c r="A196" s="135"/>
      <c r="B196" s="130" t="s">
        <v>107</v>
      </c>
      <c r="C196" s="130" t="s">
        <v>136</v>
      </c>
      <c r="D196" s="56" t="s">
        <v>25</v>
      </c>
      <c r="E196" s="7"/>
      <c r="F196" s="7"/>
      <c r="G196" s="7"/>
      <c r="H196" s="7"/>
      <c r="I196" s="7"/>
      <c r="J196" s="7"/>
      <c r="K196" s="7"/>
      <c r="L196" s="7"/>
      <c r="M196" s="7"/>
      <c r="N196" s="7"/>
      <c r="O196" s="7"/>
      <c r="P196" s="7"/>
      <c r="Q196" s="7"/>
      <c r="R196" s="7"/>
      <c r="S196" s="7"/>
      <c r="T196" s="7"/>
      <c r="U196" s="7"/>
      <c r="V196" s="7"/>
      <c r="W196" s="7"/>
      <c r="X196" s="7" t="s">
        <v>25</v>
      </c>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131" t="s">
        <v>164</v>
      </c>
      <c r="BB196" s="131" t="s">
        <v>206</v>
      </c>
    </row>
    <row r="197" spans="1:54" ht="25.5" customHeight="1" x14ac:dyDescent="0.25">
      <c r="A197" s="135"/>
      <c r="B197" s="130"/>
      <c r="C197" s="130"/>
      <c r="D197" s="56" t="s">
        <v>27</v>
      </c>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131"/>
      <c r="BB197" s="131"/>
    </row>
    <row r="198" spans="1:54" ht="31.5" customHeight="1" x14ac:dyDescent="0.25">
      <c r="A198" s="135"/>
      <c r="B198" s="130" t="s">
        <v>108</v>
      </c>
      <c r="C198" s="130" t="s">
        <v>137</v>
      </c>
      <c r="D198" s="56" t="s">
        <v>25</v>
      </c>
      <c r="E198" s="7"/>
      <c r="F198" s="7"/>
      <c r="G198" s="7"/>
      <c r="H198" s="7"/>
      <c r="I198" s="7"/>
      <c r="J198" s="7"/>
      <c r="K198" s="7"/>
      <c r="L198" s="7"/>
      <c r="M198" s="7"/>
      <c r="N198" s="7"/>
      <c r="O198" s="7"/>
      <c r="P198" s="7"/>
      <c r="Q198" s="7"/>
      <c r="R198" s="7"/>
      <c r="S198" s="7"/>
      <c r="T198" s="7"/>
      <c r="U198" s="7"/>
      <c r="V198" s="7"/>
      <c r="W198" s="7"/>
      <c r="X198" s="7"/>
      <c r="Y198" s="7"/>
      <c r="Z198" s="7"/>
      <c r="AA198" s="7" t="s">
        <v>25</v>
      </c>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131" t="s">
        <v>164</v>
      </c>
      <c r="BB198" s="131" t="s">
        <v>281</v>
      </c>
    </row>
    <row r="199" spans="1:54" ht="51" customHeight="1" x14ac:dyDescent="0.25">
      <c r="A199" s="135"/>
      <c r="B199" s="130"/>
      <c r="C199" s="130"/>
      <c r="D199" s="56" t="s">
        <v>27</v>
      </c>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131"/>
      <c r="BB199" s="131"/>
    </row>
    <row r="200" spans="1:54" ht="31.5" customHeight="1" x14ac:dyDescent="0.25">
      <c r="A200" s="135"/>
      <c r="B200" s="130" t="s">
        <v>109</v>
      </c>
      <c r="C200" s="130" t="s">
        <v>138</v>
      </c>
      <c r="D200" s="56" t="s">
        <v>25</v>
      </c>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t="s">
        <v>25</v>
      </c>
      <c r="AO200" s="7"/>
      <c r="AP200" s="7"/>
      <c r="AQ200" s="7"/>
      <c r="AR200" s="7"/>
      <c r="AS200" s="7"/>
      <c r="AT200" s="7"/>
      <c r="AU200" s="7"/>
      <c r="AV200" s="7"/>
      <c r="AW200" s="7"/>
      <c r="AX200" s="7"/>
      <c r="AY200" s="7"/>
      <c r="AZ200" s="7"/>
      <c r="BA200" s="131" t="s">
        <v>139</v>
      </c>
      <c r="BB200" s="131" t="s">
        <v>281</v>
      </c>
    </row>
    <row r="201" spans="1:54" ht="51" customHeight="1" x14ac:dyDescent="0.25">
      <c r="A201" s="135"/>
      <c r="B201" s="130"/>
      <c r="C201" s="130"/>
      <c r="D201" s="56" t="s">
        <v>27</v>
      </c>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131"/>
      <c r="BB201" s="131"/>
    </row>
    <row r="202" spans="1:54" ht="31.5" customHeight="1" x14ac:dyDescent="0.25">
      <c r="A202" s="135"/>
      <c r="B202" s="130" t="s">
        <v>110</v>
      </c>
      <c r="C202" s="130" t="s">
        <v>138</v>
      </c>
      <c r="D202" s="56" t="s">
        <v>25</v>
      </c>
      <c r="E202" s="7"/>
      <c r="F202" s="7"/>
      <c r="G202" s="7"/>
      <c r="H202" s="7"/>
      <c r="I202" s="7"/>
      <c r="J202" s="7"/>
      <c r="K202" s="7"/>
      <c r="L202" s="7"/>
      <c r="M202" s="7"/>
      <c r="N202" s="7"/>
      <c r="O202" s="7"/>
      <c r="P202" s="7"/>
      <c r="Q202" s="7"/>
      <c r="R202" s="7"/>
      <c r="S202" s="7"/>
      <c r="T202" s="7"/>
      <c r="U202" s="7"/>
      <c r="V202" s="7"/>
      <c r="W202" s="7"/>
      <c r="X202" s="7" t="s">
        <v>25</v>
      </c>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131" t="s">
        <v>139</v>
      </c>
      <c r="BB202" s="131" t="s">
        <v>206</v>
      </c>
    </row>
    <row r="203" spans="1:54" ht="51" customHeight="1" x14ac:dyDescent="0.25">
      <c r="A203" s="135"/>
      <c r="B203" s="130"/>
      <c r="C203" s="130"/>
      <c r="D203" s="56" t="s">
        <v>27</v>
      </c>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131"/>
      <c r="BB203" s="131"/>
    </row>
    <row r="204" spans="1:54" ht="31.5" customHeight="1" x14ac:dyDescent="0.25">
      <c r="A204" s="135"/>
      <c r="B204" s="130" t="s">
        <v>111</v>
      </c>
      <c r="C204" s="130" t="s">
        <v>138</v>
      </c>
      <c r="D204" s="56" t="s">
        <v>25</v>
      </c>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t="s">
        <v>25</v>
      </c>
      <c r="AG204" s="7"/>
      <c r="AH204" s="7"/>
      <c r="AI204" s="7"/>
      <c r="AJ204" s="7"/>
      <c r="AK204" s="7"/>
      <c r="AL204" s="7"/>
      <c r="AM204" s="7"/>
      <c r="AN204" s="7"/>
      <c r="AO204" s="7"/>
      <c r="AP204" s="7"/>
      <c r="AQ204" s="7"/>
      <c r="AR204" s="7"/>
      <c r="AS204" s="7"/>
      <c r="AT204" s="7"/>
      <c r="AU204" s="7"/>
      <c r="AV204" s="7"/>
      <c r="AW204" s="7"/>
      <c r="AX204" s="7"/>
      <c r="AY204" s="7"/>
      <c r="AZ204" s="7"/>
      <c r="BA204" s="131" t="s">
        <v>139</v>
      </c>
      <c r="BB204" s="131" t="s">
        <v>206</v>
      </c>
    </row>
    <row r="205" spans="1:54" ht="48.75" customHeight="1" x14ac:dyDescent="0.25">
      <c r="A205" s="135"/>
      <c r="B205" s="130"/>
      <c r="C205" s="130"/>
      <c r="D205" s="56" t="s">
        <v>27</v>
      </c>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131"/>
      <c r="BB205" s="131"/>
    </row>
    <row r="206" spans="1:54" ht="31.5" customHeight="1" x14ac:dyDescent="0.25">
      <c r="A206" s="135"/>
      <c r="B206" s="130" t="s">
        <v>112</v>
      </c>
      <c r="C206" s="130" t="s">
        <v>136</v>
      </c>
      <c r="D206" s="56" t="s">
        <v>25</v>
      </c>
      <c r="E206" s="7"/>
      <c r="F206" s="7"/>
      <c r="G206" s="7"/>
      <c r="H206" s="7"/>
      <c r="I206" s="7"/>
      <c r="J206" s="7"/>
      <c r="K206" s="7"/>
      <c r="L206" s="7"/>
      <c r="M206" s="7"/>
      <c r="N206" s="7"/>
      <c r="O206" s="7"/>
      <c r="P206" s="7" t="s">
        <v>25</v>
      </c>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131" t="s">
        <v>164</v>
      </c>
      <c r="BB206" s="131" t="s">
        <v>206</v>
      </c>
    </row>
    <row r="207" spans="1:54" ht="51" customHeight="1" x14ac:dyDescent="0.25">
      <c r="A207" s="135"/>
      <c r="B207" s="130"/>
      <c r="C207" s="130"/>
      <c r="D207" s="56" t="s">
        <v>27</v>
      </c>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131"/>
      <c r="BB207" s="131"/>
    </row>
    <row r="208" spans="1:54" ht="31.5" customHeight="1" x14ac:dyDescent="0.25">
      <c r="A208" s="135"/>
      <c r="B208" s="130" t="s">
        <v>135</v>
      </c>
      <c r="C208" s="130" t="s">
        <v>136</v>
      </c>
      <c r="D208" s="56" t="s">
        <v>25</v>
      </c>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t="s">
        <v>25</v>
      </c>
      <c r="AK208" s="7"/>
      <c r="AL208" s="7"/>
      <c r="AM208" s="7"/>
      <c r="AN208" s="7"/>
      <c r="AO208" s="7"/>
      <c r="AP208" s="7"/>
      <c r="AQ208" s="7"/>
      <c r="AR208" s="7"/>
      <c r="AS208" s="7"/>
      <c r="AT208" s="7"/>
      <c r="AU208" s="7"/>
      <c r="AV208" s="7"/>
      <c r="AW208" s="7"/>
      <c r="AX208" s="7"/>
      <c r="AY208" s="7"/>
      <c r="AZ208" s="7"/>
      <c r="BA208" s="131" t="s">
        <v>164</v>
      </c>
      <c r="BB208" s="131" t="s">
        <v>206</v>
      </c>
    </row>
    <row r="209" spans="1:54" ht="51" customHeight="1" x14ac:dyDescent="0.25">
      <c r="A209" s="135"/>
      <c r="B209" s="130"/>
      <c r="C209" s="130"/>
      <c r="D209" s="56" t="s">
        <v>27</v>
      </c>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131"/>
      <c r="BB209" s="131"/>
    </row>
    <row r="210" spans="1:54" ht="31.5" customHeight="1" x14ac:dyDescent="0.25">
      <c r="A210" s="135"/>
      <c r="B210" s="130" t="s">
        <v>113</v>
      </c>
      <c r="C210" s="130" t="s">
        <v>138</v>
      </c>
      <c r="D210" s="56" t="s">
        <v>25</v>
      </c>
      <c r="E210" s="7"/>
      <c r="F210" s="7"/>
      <c r="G210" s="7"/>
      <c r="H210" s="7"/>
      <c r="I210" s="7"/>
      <c r="J210" s="7"/>
      <c r="K210" s="7"/>
      <c r="L210" s="7"/>
      <c r="M210" s="7"/>
      <c r="N210" s="7"/>
      <c r="O210" s="7"/>
      <c r="P210" s="7"/>
      <c r="Q210" s="7"/>
      <c r="R210" s="7"/>
      <c r="S210" s="7"/>
      <c r="T210" s="7"/>
      <c r="U210" s="7"/>
      <c r="V210" s="7"/>
      <c r="W210" s="7"/>
      <c r="X210" s="7"/>
      <c r="Y210" s="7"/>
      <c r="Z210" s="7"/>
      <c r="AA210" s="7"/>
      <c r="AB210" s="7" t="s">
        <v>25</v>
      </c>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131" t="s">
        <v>139</v>
      </c>
      <c r="BB210" s="131" t="s">
        <v>206</v>
      </c>
    </row>
    <row r="211" spans="1:54" ht="51" customHeight="1" x14ac:dyDescent="0.25">
      <c r="A211" s="135"/>
      <c r="B211" s="130"/>
      <c r="C211" s="130"/>
      <c r="D211" s="56" t="s">
        <v>27</v>
      </c>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131"/>
      <c r="BB211" s="131"/>
    </row>
    <row r="212" spans="1:54" ht="31.5" customHeight="1" x14ac:dyDescent="0.25">
      <c r="A212" s="135"/>
      <c r="B212" s="130" t="s">
        <v>114</v>
      </c>
      <c r="C212" s="130" t="s">
        <v>103</v>
      </c>
      <c r="D212" s="56" t="s">
        <v>25</v>
      </c>
      <c r="E212" s="7"/>
      <c r="F212" s="7"/>
      <c r="G212" s="7"/>
      <c r="H212" s="7"/>
      <c r="I212" s="7"/>
      <c r="J212" s="7"/>
      <c r="K212" s="7"/>
      <c r="L212" s="7"/>
      <c r="M212" s="7"/>
      <c r="N212" s="7"/>
      <c r="O212" s="7"/>
      <c r="P212" s="7"/>
      <c r="Q212" s="7"/>
      <c r="R212" s="7"/>
      <c r="S212" s="7"/>
      <c r="T212" s="7"/>
      <c r="U212" s="7"/>
      <c r="V212" s="7"/>
      <c r="W212" s="7"/>
      <c r="X212" s="7" t="s">
        <v>25</v>
      </c>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131" t="s">
        <v>164</v>
      </c>
      <c r="BB212" s="131" t="s">
        <v>206</v>
      </c>
    </row>
    <row r="213" spans="1:54" ht="51" customHeight="1" x14ac:dyDescent="0.25">
      <c r="A213" s="135"/>
      <c r="B213" s="130"/>
      <c r="C213" s="130"/>
      <c r="D213" s="56" t="s">
        <v>27</v>
      </c>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131"/>
      <c r="BB213" s="131"/>
    </row>
    <row r="214" spans="1:54" ht="33.75" customHeight="1" x14ac:dyDescent="0.25">
      <c r="A214" s="135"/>
      <c r="B214" s="130" t="s">
        <v>115</v>
      </c>
      <c r="C214" s="130" t="s">
        <v>137</v>
      </c>
      <c r="D214" s="56" t="s">
        <v>25</v>
      </c>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t="s">
        <v>25</v>
      </c>
      <c r="AS214" s="7"/>
      <c r="AT214" s="7"/>
      <c r="AU214" s="7"/>
      <c r="AV214" s="7"/>
      <c r="AW214" s="7"/>
      <c r="AX214" s="7"/>
      <c r="AY214" s="7"/>
      <c r="AZ214" s="7"/>
      <c r="BA214" s="131" t="s">
        <v>164</v>
      </c>
      <c r="BB214" s="131" t="s">
        <v>206</v>
      </c>
    </row>
    <row r="215" spans="1:54" ht="51" customHeight="1" x14ac:dyDescent="0.25">
      <c r="A215" s="135"/>
      <c r="B215" s="130"/>
      <c r="C215" s="130"/>
      <c r="D215" s="56" t="s">
        <v>27</v>
      </c>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131"/>
      <c r="BB215" s="131"/>
    </row>
    <row r="216" spans="1:54" ht="31.5" customHeight="1" x14ac:dyDescent="0.25">
      <c r="A216" s="135"/>
      <c r="B216" s="130" t="s">
        <v>116</v>
      </c>
      <c r="C216" s="130" t="s">
        <v>137</v>
      </c>
      <c r="D216" s="56" t="s">
        <v>25</v>
      </c>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t="s">
        <v>25</v>
      </c>
      <c r="AO216" s="7"/>
      <c r="AP216" s="7"/>
      <c r="AQ216" s="7"/>
      <c r="AR216" s="7"/>
      <c r="AS216" s="7"/>
      <c r="AT216" s="7"/>
      <c r="AU216" s="7"/>
      <c r="AV216" s="7"/>
      <c r="AW216" s="7"/>
      <c r="AX216" s="7"/>
      <c r="AY216" s="7"/>
      <c r="AZ216" s="7"/>
      <c r="BA216" s="131" t="s">
        <v>164</v>
      </c>
      <c r="BB216" s="131" t="s">
        <v>206</v>
      </c>
    </row>
    <row r="217" spans="1:54" ht="43.5" customHeight="1" x14ac:dyDescent="0.25">
      <c r="A217" s="135"/>
      <c r="B217" s="130"/>
      <c r="C217" s="130"/>
      <c r="D217" s="56" t="s">
        <v>27</v>
      </c>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131"/>
      <c r="BB217" s="131"/>
    </row>
    <row r="218" spans="1:54" ht="31.5" customHeight="1" x14ac:dyDescent="0.25">
      <c r="A218" s="135"/>
      <c r="B218" s="130" t="s">
        <v>117</v>
      </c>
      <c r="C218" s="130" t="s">
        <v>137</v>
      </c>
      <c r="D218" s="56" t="s">
        <v>25</v>
      </c>
      <c r="E218" s="7"/>
      <c r="F218" s="7"/>
      <c r="G218" s="7"/>
      <c r="H218" s="7"/>
      <c r="I218" s="7"/>
      <c r="J218" s="7"/>
      <c r="K218" s="7"/>
      <c r="L218" s="7"/>
      <c r="M218" s="7"/>
      <c r="N218" s="7"/>
      <c r="O218" s="7"/>
      <c r="P218" s="7"/>
      <c r="Q218" s="7"/>
      <c r="R218" s="7"/>
      <c r="S218" s="7"/>
      <c r="T218" s="7"/>
      <c r="U218" s="7"/>
      <c r="V218" s="7"/>
      <c r="W218" s="7"/>
      <c r="X218" s="7"/>
      <c r="Y218" s="7"/>
      <c r="Z218" s="7"/>
      <c r="AA218" s="7"/>
      <c r="AB218" s="7" t="s">
        <v>25</v>
      </c>
      <c r="AC218" s="7"/>
      <c r="AD218" s="7"/>
      <c r="AE218" s="7"/>
      <c r="AF218" s="7"/>
      <c r="AG218" s="7"/>
      <c r="AH218" s="7"/>
      <c r="AI218" s="7"/>
      <c r="AJ218" s="7"/>
      <c r="AK218" s="7"/>
      <c r="AL218" s="7"/>
      <c r="AM218" s="7"/>
      <c r="AN218" s="7"/>
      <c r="AO218" s="7"/>
      <c r="AP218" s="7"/>
      <c r="AQ218" s="7"/>
      <c r="AR218" s="7"/>
      <c r="AS218" s="7"/>
      <c r="AT218" s="7"/>
      <c r="AU218" s="7"/>
      <c r="AV218" s="7" t="s">
        <v>25</v>
      </c>
      <c r="AW218" s="7"/>
      <c r="AX218" s="7"/>
      <c r="AY218" s="7"/>
      <c r="AZ218" s="7"/>
      <c r="BA218" s="131" t="s">
        <v>164</v>
      </c>
      <c r="BB218" s="131" t="s">
        <v>206</v>
      </c>
    </row>
    <row r="219" spans="1:54" ht="51" customHeight="1" x14ac:dyDescent="0.25">
      <c r="A219" s="135"/>
      <c r="B219" s="130"/>
      <c r="C219" s="130"/>
      <c r="D219" s="56" t="s">
        <v>27</v>
      </c>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131"/>
      <c r="BB219" s="131"/>
    </row>
    <row r="220" spans="1:54" ht="31.5" customHeight="1" x14ac:dyDescent="0.25">
      <c r="A220" s="135"/>
      <c r="B220" s="130" t="s">
        <v>118</v>
      </c>
      <c r="C220" s="130" t="s">
        <v>138</v>
      </c>
      <c r="D220" s="56" t="s">
        <v>25</v>
      </c>
      <c r="E220" s="7"/>
      <c r="F220" s="7"/>
      <c r="G220" s="7"/>
      <c r="H220" s="7"/>
      <c r="I220" s="7"/>
      <c r="J220" s="7"/>
      <c r="K220" s="7"/>
      <c r="L220" s="7"/>
      <c r="M220" s="7"/>
      <c r="N220" s="7"/>
      <c r="O220" s="7"/>
      <c r="P220" s="7"/>
      <c r="Q220" s="7"/>
      <c r="R220" s="7"/>
      <c r="S220" s="7"/>
      <c r="T220" s="7" t="s">
        <v>25</v>
      </c>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131" t="s">
        <v>139</v>
      </c>
      <c r="BB220" s="131" t="s">
        <v>206</v>
      </c>
    </row>
    <row r="221" spans="1:54" ht="51" customHeight="1" x14ac:dyDescent="0.25">
      <c r="A221" s="135"/>
      <c r="B221" s="130"/>
      <c r="C221" s="130"/>
      <c r="D221" s="56" t="s">
        <v>27</v>
      </c>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131"/>
      <c r="BB221" s="131"/>
    </row>
    <row r="222" spans="1:54" ht="31.5" customHeight="1" x14ac:dyDescent="0.25">
      <c r="A222" s="135"/>
      <c r="B222" s="130" t="s">
        <v>119</v>
      </c>
      <c r="C222" s="130" t="s">
        <v>137</v>
      </c>
      <c r="D222" s="56" t="s">
        <v>25</v>
      </c>
      <c r="E222" s="7"/>
      <c r="F222" s="7"/>
      <c r="G222" s="7"/>
      <c r="H222" s="7"/>
      <c r="I222" s="7"/>
      <c r="J222" s="7"/>
      <c r="K222" s="7"/>
      <c r="L222" s="7" t="s">
        <v>25</v>
      </c>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131" t="s">
        <v>164</v>
      </c>
      <c r="BB222" s="131" t="s">
        <v>206</v>
      </c>
    </row>
    <row r="223" spans="1:54" ht="51" customHeight="1" x14ac:dyDescent="0.25">
      <c r="A223" s="135"/>
      <c r="B223" s="130"/>
      <c r="C223" s="130"/>
      <c r="D223" s="56" t="s">
        <v>27</v>
      </c>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131"/>
      <c r="BB223" s="131"/>
    </row>
    <row r="224" spans="1:54" ht="31.5" customHeight="1" x14ac:dyDescent="0.25">
      <c r="A224" s="135"/>
      <c r="B224" s="130" t="s">
        <v>120</v>
      </c>
      <c r="C224" s="130" t="s">
        <v>137</v>
      </c>
      <c r="D224" s="56" t="s">
        <v>25</v>
      </c>
      <c r="E224" s="7"/>
      <c r="F224" s="7"/>
      <c r="G224" s="7"/>
      <c r="H224" s="7"/>
      <c r="I224" s="7"/>
      <c r="J224" s="7"/>
      <c r="K224" s="7"/>
      <c r="L224" s="7"/>
      <c r="M224" s="7"/>
      <c r="N224" s="7"/>
      <c r="O224" s="7"/>
      <c r="P224" s="7"/>
      <c r="Q224" s="7"/>
      <c r="R224" s="7"/>
      <c r="S224" s="7"/>
      <c r="T224" s="7"/>
      <c r="U224" s="7"/>
      <c r="V224" s="7"/>
      <c r="W224" s="7"/>
      <c r="X224" s="7" t="s">
        <v>25</v>
      </c>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131" t="s">
        <v>164</v>
      </c>
      <c r="BB224" s="131" t="s">
        <v>206</v>
      </c>
    </row>
    <row r="225" spans="1:54" ht="51" customHeight="1" x14ac:dyDescent="0.25">
      <c r="A225" s="135"/>
      <c r="B225" s="130"/>
      <c r="C225" s="130"/>
      <c r="D225" s="56" t="s">
        <v>27</v>
      </c>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131"/>
      <c r="BB225" s="131"/>
    </row>
    <row r="226" spans="1:54" ht="31.5" customHeight="1" x14ac:dyDescent="0.25">
      <c r="A226" s="135"/>
      <c r="B226" s="130" t="s">
        <v>121</v>
      </c>
      <c r="C226" s="130" t="s">
        <v>138</v>
      </c>
      <c r="D226" s="56" t="s">
        <v>25</v>
      </c>
      <c r="E226" s="7"/>
      <c r="F226" s="7"/>
      <c r="G226" s="7"/>
      <c r="H226" s="7"/>
      <c r="I226" s="7"/>
      <c r="J226" s="7"/>
      <c r="K226" s="7"/>
      <c r="L226" s="7"/>
      <c r="M226" s="7"/>
      <c r="N226" s="7"/>
      <c r="O226" s="7"/>
      <c r="P226" s="7" t="s">
        <v>25</v>
      </c>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131" t="s">
        <v>164</v>
      </c>
      <c r="BB226" s="131" t="s">
        <v>206</v>
      </c>
    </row>
    <row r="227" spans="1:54" ht="51" customHeight="1" x14ac:dyDescent="0.25">
      <c r="A227" s="135"/>
      <c r="B227" s="130"/>
      <c r="C227" s="130"/>
      <c r="D227" s="56" t="s">
        <v>27</v>
      </c>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131"/>
      <c r="BB227" s="131"/>
    </row>
    <row r="228" spans="1:54" ht="31.5" customHeight="1" x14ac:dyDescent="0.25">
      <c r="A228" s="135"/>
      <c r="B228" s="130" t="s">
        <v>122</v>
      </c>
      <c r="C228" s="130" t="s">
        <v>137</v>
      </c>
      <c r="D228" s="56" t="s">
        <v>25</v>
      </c>
      <c r="E228" s="7"/>
      <c r="F228" s="7"/>
      <c r="G228" s="7"/>
      <c r="H228" s="7"/>
      <c r="I228" s="7"/>
      <c r="J228" s="7"/>
      <c r="K228" s="7"/>
      <c r="L228" s="7"/>
      <c r="M228" s="7"/>
      <c r="N228" s="7"/>
      <c r="O228" s="7"/>
      <c r="P228" s="7"/>
      <c r="Q228" s="7"/>
      <c r="R228" s="7"/>
      <c r="S228" s="7"/>
      <c r="T228" s="7" t="s">
        <v>25</v>
      </c>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131" t="s">
        <v>164</v>
      </c>
      <c r="BB228" s="131" t="s">
        <v>206</v>
      </c>
    </row>
    <row r="229" spans="1:54" ht="33.75" customHeight="1" x14ac:dyDescent="0.25">
      <c r="A229" s="135"/>
      <c r="B229" s="130"/>
      <c r="C229" s="130"/>
      <c r="D229" s="56" t="s">
        <v>27</v>
      </c>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131"/>
      <c r="BB229" s="131"/>
    </row>
    <row r="230" spans="1:54" ht="31.5" customHeight="1" x14ac:dyDescent="0.25">
      <c r="A230" s="135"/>
      <c r="B230" s="130" t="s">
        <v>123</v>
      </c>
      <c r="C230" s="130" t="s">
        <v>138</v>
      </c>
      <c r="D230" s="56" t="s">
        <v>25</v>
      </c>
      <c r="E230" s="7"/>
      <c r="F230" s="7"/>
      <c r="G230" s="7"/>
      <c r="H230" s="7"/>
      <c r="I230" s="7"/>
      <c r="J230" s="7"/>
      <c r="K230" s="7"/>
      <c r="L230" s="7" t="s">
        <v>25</v>
      </c>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131" t="s">
        <v>139</v>
      </c>
      <c r="BB230" s="131" t="s">
        <v>282</v>
      </c>
    </row>
    <row r="231" spans="1:54" ht="51" customHeight="1" x14ac:dyDescent="0.25">
      <c r="A231" s="135"/>
      <c r="B231" s="130"/>
      <c r="C231" s="130"/>
      <c r="D231" s="56" t="s">
        <v>27</v>
      </c>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131"/>
      <c r="BB231" s="131"/>
    </row>
    <row r="232" spans="1:54" ht="31.5" customHeight="1" x14ac:dyDescent="0.25">
      <c r="A232" s="135"/>
      <c r="B232" s="130" t="s">
        <v>124</v>
      </c>
      <c r="C232" s="130" t="s">
        <v>138</v>
      </c>
      <c r="D232" s="56" t="s">
        <v>25</v>
      </c>
      <c r="E232" s="7"/>
      <c r="F232" s="7"/>
      <c r="G232" s="7"/>
      <c r="H232" s="7"/>
      <c r="I232" s="7"/>
      <c r="J232" s="7"/>
      <c r="K232" s="7"/>
      <c r="L232" s="7"/>
      <c r="M232" s="7"/>
      <c r="N232" s="7"/>
      <c r="O232" s="7"/>
      <c r="P232" s="7"/>
      <c r="Q232" s="7"/>
      <c r="R232" s="7"/>
      <c r="S232" s="7"/>
      <c r="T232" s="7"/>
      <c r="U232" s="7"/>
      <c r="V232" s="7"/>
      <c r="W232" s="7"/>
      <c r="X232" s="7" t="s">
        <v>25</v>
      </c>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131" t="s">
        <v>139</v>
      </c>
      <c r="BB232" s="131" t="s">
        <v>282</v>
      </c>
    </row>
    <row r="233" spans="1:54" ht="51" customHeight="1" x14ac:dyDescent="0.25">
      <c r="A233" s="135"/>
      <c r="B233" s="130"/>
      <c r="C233" s="130"/>
      <c r="D233" s="56" t="s">
        <v>27</v>
      </c>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131"/>
      <c r="BB233" s="131"/>
    </row>
    <row r="234" spans="1:54" ht="31.5" customHeight="1" x14ac:dyDescent="0.25">
      <c r="A234" s="135"/>
      <c r="B234" s="130" t="s">
        <v>125</v>
      </c>
      <c r="C234" s="130" t="s">
        <v>138</v>
      </c>
      <c r="D234" s="56" t="s">
        <v>25</v>
      </c>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t="s">
        <v>25</v>
      </c>
      <c r="AG234" s="7"/>
      <c r="AH234" s="7"/>
      <c r="AI234" s="7"/>
      <c r="AJ234" s="7"/>
      <c r="AK234" s="7"/>
      <c r="AL234" s="7"/>
      <c r="AM234" s="7"/>
      <c r="AN234" s="7"/>
      <c r="AO234" s="7"/>
      <c r="AP234" s="7"/>
      <c r="AQ234" s="7"/>
      <c r="AR234" s="7"/>
      <c r="AS234" s="7"/>
      <c r="AT234" s="7"/>
      <c r="AU234" s="7"/>
      <c r="AV234" s="7"/>
      <c r="AW234" s="7"/>
      <c r="AX234" s="7"/>
      <c r="AY234" s="7"/>
      <c r="AZ234" s="7"/>
      <c r="BA234" s="131" t="s">
        <v>139</v>
      </c>
      <c r="BB234" s="131" t="s">
        <v>282</v>
      </c>
    </row>
    <row r="235" spans="1:54" ht="51" customHeight="1" x14ac:dyDescent="0.25">
      <c r="A235" s="135"/>
      <c r="B235" s="130"/>
      <c r="C235" s="130"/>
      <c r="D235" s="56" t="s">
        <v>27</v>
      </c>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131"/>
      <c r="BB235" s="131"/>
    </row>
    <row r="236" spans="1:54" ht="31.5" customHeight="1" x14ac:dyDescent="0.25">
      <c r="A236" s="135"/>
      <c r="B236" s="130" t="s">
        <v>126</v>
      </c>
      <c r="C236" s="130" t="s">
        <v>138</v>
      </c>
      <c r="D236" s="56" t="s">
        <v>25</v>
      </c>
      <c r="E236" s="7"/>
      <c r="F236" s="7"/>
      <c r="G236" s="7"/>
      <c r="H236" s="7"/>
      <c r="I236" s="7"/>
      <c r="J236" s="7"/>
      <c r="K236" s="7"/>
      <c r="L236" s="7" t="s">
        <v>25</v>
      </c>
      <c r="M236" s="7"/>
      <c r="N236" s="7"/>
      <c r="O236" s="7"/>
      <c r="P236" s="7"/>
      <c r="Q236" s="7"/>
      <c r="R236" s="7"/>
      <c r="S236" s="7"/>
      <c r="T236" s="7"/>
      <c r="U236" s="7"/>
      <c r="V236" s="7"/>
      <c r="W236" s="7"/>
      <c r="X236" s="7"/>
      <c r="Y236" s="7"/>
      <c r="Z236" s="7"/>
      <c r="AA236" s="7"/>
      <c r="AB236" s="7" t="s">
        <v>25</v>
      </c>
      <c r="AC236" s="7"/>
      <c r="AD236" s="7"/>
      <c r="AE236" s="7"/>
      <c r="AF236" s="7"/>
      <c r="AG236" s="7"/>
      <c r="AH236" s="7"/>
      <c r="AI236" s="7"/>
      <c r="AJ236" s="7"/>
      <c r="AK236" s="7"/>
      <c r="AL236" s="7"/>
      <c r="AM236" s="7"/>
      <c r="AN236" s="7" t="s">
        <v>25</v>
      </c>
      <c r="AO236" s="7"/>
      <c r="AP236" s="7"/>
      <c r="AQ236" s="7"/>
      <c r="AR236" s="7"/>
      <c r="AS236" s="7"/>
      <c r="AT236" s="7"/>
      <c r="AU236" s="7"/>
      <c r="AV236" s="7"/>
      <c r="AW236" s="7"/>
      <c r="AX236" s="7"/>
      <c r="AY236" s="7"/>
      <c r="AZ236" s="7"/>
      <c r="BA236" s="131" t="s">
        <v>140</v>
      </c>
      <c r="BB236" s="131" t="s">
        <v>206</v>
      </c>
    </row>
    <row r="237" spans="1:54" ht="51" customHeight="1" x14ac:dyDescent="0.25">
      <c r="A237" s="135"/>
      <c r="B237" s="130"/>
      <c r="C237" s="130"/>
      <c r="D237" s="56" t="s">
        <v>27</v>
      </c>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131"/>
      <c r="BB237" s="131"/>
    </row>
    <row r="238" spans="1:54" ht="30" customHeight="1" x14ac:dyDescent="0.25">
      <c r="A238" s="135"/>
      <c r="B238" s="130" t="s">
        <v>127</v>
      </c>
      <c r="C238" s="130" t="s">
        <v>137</v>
      </c>
      <c r="D238" s="56" t="s">
        <v>25</v>
      </c>
      <c r="E238" s="7"/>
      <c r="F238" s="7"/>
      <c r="G238" s="7"/>
      <c r="H238" s="7"/>
      <c r="I238" s="7"/>
      <c r="J238" s="7"/>
      <c r="K238" s="7"/>
      <c r="L238" s="7"/>
      <c r="M238" s="7"/>
      <c r="N238" s="7"/>
      <c r="O238" s="7"/>
      <c r="P238" s="7" t="s">
        <v>25</v>
      </c>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131" t="s">
        <v>164</v>
      </c>
      <c r="BB238" s="131" t="s">
        <v>283</v>
      </c>
    </row>
    <row r="239" spans="1:54" ht="51" customHeight="1" x14ac:dyDescent="0.25">
      <c r="A239" s="135"/>
      <c r="B239" s="130"/>
      <c r="C239" s="130"/>
      <c r="D239" s="56" t="s">
        <v>27</v>
      </c>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131"/>
      <c r="BB239" s="131"/>
    </row>
    <row r="240" spans="1:54" ht="31.5" customHeight="1" x14ac:dyDescent="0.25">
      <c r="A240" s="135"/>
      <c r="B240" s="130" t="s">
        <v>128</v>
      </c>
      <c r="C240" s="130" t="s">
        <v>137</v>
      </c>
      <c r="D240" s="56" t="s">
        <v>25</v>
      </c>
      <c r="E240" s="7"/>
      <c r="F240" s="7"/>
      <c r="G240" s="7"/>
      <c r="H240" s="7"/>
      <c r="I240" s="7"/>
      <c r="J240" s="7"/>
      <c r="K240" s="7"/>
      <c r="L240" s="7"/>
      <c r="M240" s="7"/>
      <c r="N240" s="7"/>
      <c r="O240" s="7"/>
      <c r="P240" s="7"/>
      <c r="Q240" s="7"/>
      <c r="R240" s="7"/>
      <c r="S240" s="7"/>
      <c r="T240" s="7"/>
      <c r="U240" s="7"/>
      <c r="V240" s="7"/>
      <c r="W240" s="7"/>
      <c r="X240" s="7"/>
      <c r="Y240" s="7"/>
      <c r="Z240" s="7"/>
      <c r="AA240" s="7"/>
      <c r="AB240" s="7" t="s">
        <v>25</v>
      </c>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131" t="s">
        <v>164</v>
      </c>
      <c r="BB240" s="131" t="s">
        <v>283</v>
      </c>
    </row>
    <row r="241" spans="1:54" ht="51" customHeight="1" x14ac:dyDescent="0.25">
      <c r="A241" s="135"/>
      <c r="B241" s="130"/>
      <c r="C241" s="130"/>
      <c r="D241" s="56" t="s">
        <v>27</v>
      </c>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131"/>
      <c r="BB241" s="131"/>
    </row>
    <row r="242" spans="1:54" ht="31.5" customHeight="1" x14ac:dyDescent="0.25">
      <c r="A242" s="135"/>
      <c r="B242" s="130" t="s">
        <v>129</v>
      </c>
      <c r="C242" s="130" t="s">
        <v>138</v>
      </c>
      <c r="D242" s="56" t="s">
        <v>25</v>
      </c>
      <c r="E242" s="7"/>
      <c r="F242" s="7"/>
      <c r="G242" s="7"/>
      <c r="H242" s="7"/>
      <c r="I242" s="7"/>
      <c r="J242" s="7"/>
      <c r="K242" s="7"/>
      <c r="L242" s="7" t="s">
        <v>25</v>
      </c>
      <c r="M242" s="7"/>
      <c r="N242" s="7"/>
      <c r="O242" s="7"/>
      <c r="P242" s="7"/>
      <c r="Q242" s="7"/>
      <c r="R242" s="7"/>
      <c r="S242" s="7"/>
      <c r="T242" s="7"/>
      <c r="U242" s="7"/>
      <c r="V242" s="7"/>
      <c r="W242" s="7"/>
      <c r="X242" s="7"/>
      <c r="Y242" s="7"/>
      <c r="Z242" s="7"/>
      <c r="AA242" s="7"/>
      <c r="AB242" s="7" t="s">
        <v>25</v>
      </c>
      <c r="AC242" s="7"/>
      <c r="AD242" s="7"/>
      <c r="AE242" s="7"/>
      <c r="AF242" s="7"/>
      <c r="AG242" s="7"/>
      <c r="AH242" s="7"/>
      <c r="AI242" s="7"/>
      <c r="AJ242" s="7"/>
      <c r="AK242" s="7"/>
      <c r="AL242" s="7"/>
      <c r="AM242" s="7"/>
      <c r="AN242" s="7" t="s">
        <v>25</v>
      </c>
      <c r="AO242" s="7"/>
      <c r="AP242" s="7"/>
      <c r="AQ242" s="7"/>
      <c r="AR242" s="7"/>
      <c r="AS242" s="7"/>
      <c r="AT242" s="7"/>
      <c r="AU242" s="7"/>
      <c r="AV242" s="7"/>
      <c r="AW242" s="7"/>
      <c r="AX242" s="7"/>
      <c r="AY242" s="7"/>
      <c r="AZ242" s="7"/>
      <c r="BA242" s="131" t="s">
        <v>139</v>
      </c>
      <c r="BB242" s="131" t="s">
        <v>206</v>
      </c>
    </row>
    <row r="243" spans="1:54" ht="51" customHeight="1" x14ac:dyDescent="0.25">
      <c r="A243" s="135"/>
      <c r="B243" s="130"/>
      <c r="C243" s="130"/>
      <c r="D243" s="56" t="s">
        <v>27</v>
      </c>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131"/>
      <c r="BB243" s="131"/>
    </row>
    <row r="244" spans="1:54" ht="31.5" customHeight="1" x14ac:dyDescent="0.25">
      <c r="A244" s="135"/>
      <c r="B244" s="130" t="s">
        <v>130</v>
      </c>
      <c r="C244" s="130" t="s">
        <v>137</v>
      </c>
      <c r="D244" s="56" t="s">
        <v>25</v>
      </c>
      <c r="E244" s="7"/>
      <c r="F244" s="7"/>
      <c r="G244" s="7"/>
      <c r="H244" s="7"/>
      <c r="I244" s="7"/>
      <c r="J244" s="7"/>
      <c r="K244" s="7"/>
      <c r="L244" s="7" t="s">
        <v>25</v>
      </c>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t="s">
        <v>25</v>
      </c>
      <c r="AW244" s="7"/>
      <c r="AX244" s="7"/>
      <c r="AY244" s="7"/>
      <c r="AZ244" s="7"/>
      <c r="BA244" s="131" t="s">
        <v>164</v>
      </c>
      <c r="BB244" s="131" t="s">
        <v>206</v>
      </c>
    </row>
    <row r="245" spans="1:54" ht="51" customHeight="1" x14ac:dyDescent="0.25">
      <c r="A245" s="135"/>
      <c r="B245" s="130"/>
      <c r="C245" s="130"/>
      <c r="D245" s="56" t="s">
        <v>27</v>
      </c>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131"/>
      <c r="BB245" s="131"/>
    </row>
    <row r="246" spans="1:54" ht="31.5" customHeight="1" x14ac:dyDescent="0.25">
      <c r="A246" s="135"/>
      <c r="B246" s="130" t="s">
        <v>131</v>
      </c>
      <c r="C246" s="130" t="s">
        <v>137</v>
      </c>
      <c r="D246" s="56" t="s">
        <v>25</v>
      </c>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t="s">
        <v>25</v>
      </c>
      <c r="AK246" s="7"/>
      <c r="AL246" s="7"/>
      <c r="AM246" s="7"/>
      <c r="AN246" s="7"/>
      <c r="AO246" s="7"/>
      <c r="AP246" s="7"/>
      <c r="AQ246" s="7"/>
      <c r="AR246" s="7"/>
      <c r="AS246" s="7"/>
      <c r="AT246" s="7"/>
      <c r="AU246" s="7"/>
      <c r="AV246" s="7"/>
      <c r="AW246" s="7"/>
      <c r="AX246" s="7"/>
      <c r="AY246" s="7"/>
      <c r="AZ246" s="7"/>
      <c r="BA246" s="131" t="s">
        <v>164</v>
      </c>
      <c r="BB246" s="131" t="s">
        <v>206</v>
      </c>
    </row>
    <row r="247" spans="1:54" ht="37.5" customHeight="1" x14ac:dyDescent="0.25">
      <c r="A247" s="135"/>
      <c r="B247" s="130"/>
      <c r="C247" s="130"/>
      <c r="D247" s="56" t="s">
        <v>27</v>
      </c>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131"/>
      <c r="BB247" s="131"/>
    </row>
    <row r="248" spans="1:54" ht="31.5" customHeight="1" x14ac:dyDescent="0.25">
      <c r="A248" s="135"/>
      <c r="B248" s="130" t="s">
        <v>132</v>
      </c>
      <c r="C248" s="130" t="s">
        <v>138</v>
      </c>
      <c r="D248" s="56" t="s">
        <v>25</v>
      </c>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t="s">
        <v>25</v>
      </c>
      <c r="AK248" s="7"/>
      <c r="AL248" s="7"/>
      <c r="AM248" s="7"/>
      <c r="AN248" s="7"/>
      <c r="AO248" s="7"/>
      <c r="AP248" s="7"/>
      <c r="AQ248" s="7"/>
      <c r="AR248" s="7"/>
      <c r="AS248" s="7"/>
      <c r="AT248" s="7"/>
      <c r="AU248" s="7"/>
      <c r="AV248" s="7"/>
      <c r="AW248" s="7"/>
      <c r="AX248" s="7"/>
      <c r="AY248" s="7"/>
      <c r="AZ248" s="7"/>
      <c r="BA248" s="131" t="s">
        <v>139</v>
      </c>
      <c r="BB248" s="131" t="s">
        <v>206</v>
      </c>
    </row>
    <row r="249" spans="1:54" ht="51" customHeight="1" x14ac:dyDescent="0.25">
      <c r="A249" s="135"/>
      <c r="B249" s="130"/>
      <c r="C249" s="130"/>
      <c r="D249" s="56" t="s">
        <v>27</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131"/>
      <c r="BB249" s="131"/>
    </row>
    <row r="250" spans="1:54" ht="31.5" customHeight="1" x14ac:dyDescent="0.25">
      <c r="A250" s="135"/>
      <c r="B250" s="130" t="s">
        <v>133</v>
      </c>
      <c r="C250" s="130" t="s">
        <v>138</v>
      </c>
      <c r="D250" s="56" t="s">
        <v>25</v>
      </c>
      <c r="E250" s="7"/>
      <c r="F250" s="7"/>
      <c r="G250" s="7"/>
      <c r="H250" s="7"/>
      <c r="I250" s="7"/>
      <c r="J250" s="7"/>
      <c r="K250" s="7"/>
      <c r="L250" s="7"/>
      <c r="M250" s="7"/>
      <c r="N250" s="7"/>
      <c r="O250" s="7"/>
      <c r="P250" s="7" t="s">
        <v>25</v>
      </c>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131" t="s">
        <v>164</v>
      </c>
      <c r="BB250" s="131" t="s">
        <v>206</v>
      </c>
    </row>
    <row r="251" spans="1:54" ht="51" customHeight="1" x14ac:dyDescent="0.25">
      <c r="A251" s="135"/>
      <c r="B251" s="130"/>
      <c r="C251" s="130"/>
      <c r="D251" s="56" t="s">
        <v>27</v>
      </c>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131"/>
      <c r="BB251" s="131"/>
    </row>
    <row r="252" spans="1:54" ht="31.5" customHeight="1" x14ac:dyDescent="0.25">
      <c r="A252" s="135"/>
      <c r="B252" s="130" t="s">
        <v>134</v>
      </c>
      <c r="C252" s="130" t="s">
        <v>138</v>
      </c>
      <c r="D252" s="56" t="s">
        <v>25</v>
      </c>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t="s">
        <v>25</v>
      </c>
      <c r="AW252" s="7"/>
      <c r="AX252" s="7"/>
      <c r="AY252" s="7"/>
      <c r="AZ252" s="7"/>
      <c r="BA252" s="131" t="s">
        <v>165</v>
      </c>
      <c r="BB252" s="131" t="s">
        <v>206</v>
      </c>
    </row>
    <row r="253" spans="1:54" ht="51" customHeight="1" x14ac:dyDescent="0.25">
      <c r="A253" s="135"/>
      <c r="B253" s="130"/>
      <c r="C253" s="130"/>
      <c r="D253" s="56" t="s">
        <v>27</v>
      </c>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131"/>
      <c r="BB253" s="131"/>
    </row>
    <row r="254" spans="1:54" ht="39" customHeight="1" x14ac:dyDescent="0.25">
      <c r="A254" s="135" t="s">
        <v>100</v>
      </c>
      <c r="B254" s="130" t="s">
        <v>141</v>
      </c>
      <c r="C254" s="130" t="s">
        <v>166</v>
      </c>
      <c r="D254" s="56" t="s">
        <v>25</v>
      </c>
      <c r="E254" s="7"/>
      <c r="F254" s="7"/>
      <c r="G254" s="7"/>
      <c r="H254" s="7"/>
      <c r="I254" s="7"/>
      <c r="J254" s="7"/>
      <c r="K254" s="7"/>
      <c r="L254" s="7"/>
      <c r="M254" s="7"/>
      <c r="N254" s="7"/>
      <c r="O254" s="7"/>
      <c r="P254" s="7" t="s">
        <v>25</v>
      </c>
      <c r="Q254" s="7"/>
      <c r="R254" s="7"/>
      <c r="S254" s="7"/>
      <c r="T254" s="7"/>
      <c r="U254" s="7"/>
      <c r="V254" s="7"/>
      <c r="W254" s="7"/>
      <c r="X254" s="7"/>
      <c r="Y254" s="7"/>
      <c r="Z254" s="7"/>
      <c r="AA254" s="7"/>
      <c r="AB254" s="7"/>
      <c r="AC254" s="7"/>
      <c r="AD254" s="7"/>
      <c r="AE254" s="7"/>
      <c r="AF254" s="7"/>
      <c r="AG254" s="7"/>
      <c r="AH254" s="7"/>
      <c r="AI254" s="7"/>
      <c r="AJ254" s="7" t="s">
        <v>25</v>
      </c>
      <c r="AK254" s="7"/>
      <c r="AL254" s="7"/>
      <c r="AM254" s="7"/>
      <c r="AN254" s="7"/>
      <c r="AO254" s="7"/>
      <c r="AP254" s="7"/>
      <c r="AQ254" s="7"/>
      <c r="AR254" s="7"/>
      <c r="AS254" s="7"/>
      <c r="AT254" s="7"/>
      <c r="AU254" s="7"/>
      <c r="AV254" s="7"/>
      <c r="AW254" s="7"/>
      <c r="AX254" s="7"/>
      <c r="AY254" s="7"/>
      <c r="AZ254" s="7"/>
      <c r="BA254" s="131" t="s">
        <v>165</v>
      </c>
      <c r="BB254" s="131" t="s">
        <v>284</v>
      </c>
    </row>
    <row r="255" spans="1:54" ht="39" customHeight="1" x14ac:dyDescent="0.25">
      <c r="A255" s="135"/>
      <c r="B255" s="130"/>
      <c r="C255" s="130"/>
      <c r="D255" s="56" t="s">
        <v>27</v>
      </c>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131"/>
      <c r="BB255" s="131"/>
    </row>
    <row r="256" spans="1:54" ht="31.5" customHeight="1" x14ac:dyDescent="0.25">
      <c r="A256" s="135"/>
      <c r="B256" s="130" t="s">
        <v>142</v>
      </c>
      <c r="C256" s="130" t="s">
        <v>166</v>
      </c>
      <c r="D256" s="56" t="s">
        <v>25</v>
      </c>
      <c r="E256" s="7"/>
      <c r="F256" s="7"/>
      <c r="G256" s="7"/>
      <c r="H256" s="7"/>
      <c r="I256" s="7"/>
      <c r="J256" s="7"/>
      <c r="K256" s="7"/>
      <c r="L256" s="7"/>
      <c r="M256" s="7"/>
      <c r="N256" s="7"/>
      <c r="O256" s="7"/>
      <c r="P256" s="7"/>
      <c r="Q256" s="7"/>
      <c r="R256" s="7"/>
      <c r="S256" s="7"/>
      <c r="T256" s="7"/>
      <c r="U256" s="7"/>
      <c r="V256" s="7"/>
      <c r="W256" s="7"/>
      <c r="X256" s="7" t="s">
        <v>25</v>
      </c>
      <c r="Y256" s="7"/>
      <c r="Z256" s="7"/>
      <c r="AA256" s="7"/>
      <c r="AB256" s="7"/>
      <c r="AC256" s="7"/>
      <c r="AD256" s="7"/>
      <c r="AE256" s="7"/>
      <c r="AF256" s="7"/>
      <c r="AG256" s="7"/>
      <c r="AH256" s="7"/>
      <c r="AI256" s="7"/>
      <c r="AJ256" s="7"/>
      <c r="AK256" s="7"/>
      <c r="AL256" s="7"/>
      <c r="AM256" s="7"/>
      <c r="AN256" s="7"/>
      <c r="AO256" s="7"/>
      <c r="AP256" s="7"/>
      <c r="AQ256" s="7"/>
      <c r="AR256" s="7" t="s">
        <v>25</v>
      </c>
      <c r="AS256" s="7"/>
      <c r="AT256" s="7"/>
      <c r="AU256" s="7"/>
      <c r="AV256" s="7"/>
      <c r="AW256" s="7"/>
      <c r="AX256" s="7"/>
      <c r="AY256" s="7"/>
      <c r="AZ256" s="7"/>
      <c r="BA256" s="131" t="s">
        <v>165</v>
      </c>
      <c r="BB256" s="131" t="s">
        <v>285</v>
      </c>
    </row>
    <row r="257" spans="1:54" ht="31.5" customHeight="1" x14ac:dyDescent="0.25">
      <c r="A257" s="135"/>
      <c r="B257" s="130"/>
      <c r="C257" s="130"/>
      <c r="D257" s="56" t="s">
        <v>27</v>
      </c>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131"/>
      <c r="BB257" s="131"/>
    </row>
    <row r="258" spans="1:54" ht="31.5" customHeight="1" x14ac:dyDescent="0.25">
      <c r="A258" s="135"/>
      <c r="B258" s="130" t="s">
        <v>143</v>
      </c>
      <c r="C258" s="130" t="s">
        <v>166</v>
      </c>
      <c r="D258" s="56" t="s">
        <v>25</v>
      </c>
      <c r="E258" s="7"/>
      <c r="F258" s="7"/>
      <c r="G258" s="7"/>
      <c r="H258" s="7"/>
      <c r="I258" s="7"/>
      <c r="J258" s="7"/>
      <c r="K258" s="7"/>
      <c r="L258" s="7" t="s">
        <v>25</v>
      </c>
      <c r="M258" s="7"/>
      <c r="N258" s="7"/>
      <c r="O258" s="7"/>
      <c r="P258" s="7"/>
      <c r="Q258" s="7"/>
      <c r="R258" s="7"/>
      <c r="S258" s="7"/>
      <c r="T258" s="7"/>
      <c r="U258" s="7"/>
      <c r="V258" s="7"/>
      <c r="W258" s="7"/>
      <c r="X258" s="7"/>
      <c r="Y258" s="7"/>
      <c r="Z258" s="7"/>
      <c r="AA258" s="7"/>
      <c r="AB258" s="7" t="s">
        <v>25</v>
      </c>
      <c r="AC258" s="7"/>
      <c r="AD258" s="7"/>
      <c r="AE258" s="7"/>
      <c r="AF258" s="7"/>
      <c r="AG258" s="7"/>
      <c r="AH258" s="7"/>
      <c r="AI258" s="7"/>
      <c r="AJ258" s="7"/>
      <c r="AK258" s="7"/>
      <c r="AL258" s="7"/>
      <c r="AM258" s="7"/>
      <c r="AN258" s="7" t="s">
        <v>25</v>
      </c>
      <c r="AO258" s="7"/>
      <c r="AP258" s="7"/>
      <c r="AQ258" s="7"/>
      <c r="AR258" s="7"/>
      <c r="AS258" s="7"/>
      <c r="AT258" s="7"/>
      <c r="AU258" s="7"/>
      <c r="AV258" s="7"/>
      <c r="AW258" s="7"/>
      <c r="AX258" s="7"/>
      <c r="AY258" s="7"/>
      <c r="AZ258" s="7"/>
      <c r="BA258" s="131" t="s">
        <v>165</v>
      </c>
      <c r="BB258" s="131" t="s">
        <v>206</v>
      </c>
    </row>
    <row r="259" spans="1:54" ht="31.5" customHeight="1" x14ac:dyDescent="0.25">
      <c r="A259" s="135"/>
      <c r="B259" s="130"/>
      <c r="C259" s="130"/>
      <c r="D259" s="56" t="s">
        <v>27</v>
      </c>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131"/>
      <c r="BB259" s="131"/>
    </row>
    <row r="260" spans="1:54" ht="31.5" customHeight="1" x14ac:dyDescent="0.25">
      <c r="A260" s="135"/>
      <c r="B260" s="130" t="s">
        <v>144</v>
      </c>
      <c r="C260" s="130" t="s">
        <v>166</v>
      </c>
      <c r="D260" s="56" t="s">
        <v>25</v>
      </c>
      <c r="E260" s="7"/>
      <c r="F260" s="7"/>
      <c r="G260" s="7"/>
      <c r="H260" s="7"/>
      <c r="I260" s="7"/>
      <c r="J260" s="7"/>
      <c r="K260" s="7"/>
      <c r="L260" s="7" t="s">
        <v>25</v>
      </c>
      <c r="M260" s="7"/>
      <c r="N260" s="7"/>
      <c r="O260" s="7"/>
      <c r="P260" s="7"/>
      <c r="Q260" s="7"/>
      <c r="R260" s="7"/>
      <c r="S260" s="7"/>
      <c r="T260" s="7"/>
      <c r="U260" s="7"/>
      <c r="V260" s="7"/>
      <c r="W260" s="7"/>
      <c r="X260" s="7"/>
      <c r="Y260" s="7"/>
      <c r="Z260" s="7"/>
      <c r="AA260" s="7"/>
      <c r="AB260" s="7" t="s">
        <v>25</v>
      </c>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t="s">
        <v>25</v>
      </c>
      <c r="BA260" s="131" t="s">
        <v>165</v>
      </c>
      <c r="BB260" s="131" t="s">
        <v>284</v>
      </c>
    </row>
    <row r="261" spans="1:54" ht="31.5" customHeight="1" x14ac:dyDescent="0.25">
      <c r="A261" s="135"/>
      <c r="B261" s="130"/>
      <c r="C261" s="130"/>
      <c r="D261" s="56" t="s">
        <v>27</v>
      </c>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131"/>
      <c r="BB261" s="131"/>
    </row>
    <row r="262" spans="1:54" ht="31.5" customHeight="1" x14ac:dyDescent="0.25">
      <c r="A262" s="135"/>
      <c r="B262" s="130" t="s">
        <v>145</v>
      </c>
      <c r="C262" s="130" t="s">
        <v>166</v>
      </c>
      <c r="D262" s="56" t="s">
        <v>25</v>
      </c>
      <c r="E262" s="7"/>
      <c r="F262" s="7"/>
      <c r="G262" s="7"/>
      <c r="H262" s="7"/>
      <c r="I262" s="7"/>
      <c r="J262" s="7"/>
      <c r="K262" s="7"/>
      <c r="L262" s="7"/>
      <c r="M262" s="7"/>
      <c r="N262" s="7"/>
      <c r="O262" s="7"/>
      <c r="P262" s="7"/>
      <c r="Q262" s="7"/>
      <c r="R262" s="7"/>
      <c r="S262" s="7"/>
      <c r="T262" s="7" t="s">
        <v>25</v>
      </c>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t="s">
        <v>25</v>
      </c>
      <c r="AW262" s="7"/>
      <c r="AX262" s="7"/>
      <c r="AY262" s="7"/>
      <c r="AZ262" s="7"/>
      <c r="BA262" s="131" t="s">
        <v>165</v>
      </c>
      <c r="BB262" s="131" t="s">
        <v>286</v>
      </c>
    </row>
    <row r="263" spans="1:54" ht="31.5" customHeight="1" x14ac:dyDescent="0.25">
      <c r="A263" s="135"/>
      <c r="B263" s="130"/>
      <c r="C263" s="130"/>
      <c r="D263" s="56" t="s">
        <v>27</v>
      </c>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131"/>
      <c r="BB263" s="131"/>
    </row>
    <row r="264" spans="1:54" ht="31.5" customHeight="1" x14ac:dyDescent="0.25">
      <c r="A264" s="135"/>
      <c r="B264" s="130" t="s">
        <v>146</v>
      </c>
      <c r="C264" s="130" t="s">
        <v>166</v>
      </c>
      <c r="D264" s="56" t="s">
        <v>25</v>
      </c>
      <c r="E264" s="7"/>
      <c r="F264" s="7"/>
      <c r="G264" s="7"/>
      <c r="H264" s="7"/>
      <c r="I264" s="7"/>
      <c r="J264" s="7"/>
      <c r="K264" s="7"/>
      <c r="L264" s="7"/>
      <c r="M264" s="7"/>
      <c r="N264" s="7"/>
      <c r="O264" s="7"/>
      <c r="P264" s="7" t="s">
        <v>25</v>
      </c>
      <c r="Q264" s="7"/>
      <c r="R264" s="7"/>
      <c r="S264" s="7"/>
      <c r="T264" s="7" t="s">
        <v>25</v>
      </c>
      <c r="U264" s="7"/>
      <c r="V264" s="7"/>
      <c r="W264" s="7"/>
      <c r="X264" s="7" t="s">
        <v>25</v>
      </c>
      <c r="Y264" s="7"/>
      <c r="Z264" s="7"/>
      <c r="AA264" s="7"/>
      <c r="AB264" s="7" t="s">
        <v>25</v>
      </c>
      <c r="AC264" s="7"/>
      <c r="AD264" s="7"/>
      <c r="AE264" s="7"/>
      <c r="AF264" s="7" t="s">
        <v>25</v>
      </c>
      <c r="AG264" s="7"/>
      <c r="AH264" s="7"/>
      <c r="AI264" s="7"/>
      <c r="AJ264" s="7" t="s">
        <v>25</v>
      </c>
      <c r="AK264" s="7"/>
      <c r="AL264" s="7"/>
      <c r="AM264" s="7"/>
      <c r="AN264" s="7" t="s">
        <v>25</v>
      </c>
      <c r="AO264" s="7"/>
      <c r="AP264" s="7"/>
      <c r="AQ264" s="7"/>
      <c r="AR264" s="7" t="s">
        <v>25</v>
      </c>
      <c r="AS264" s="7"/>
      <c r="AT264" s="7"/>
      <c r="AU264" s="7"/>
      <c r="AV264" s="7" t="s">
        <v>25</v>
      </c>
      <c r="AW264" s="7"/>
      <c r="AX264" s="7"/>
      <c r="AY264" s="7"/>
      <c r="AZ264" s="7" t="s">
        <v>25</v>
      </c>
      <c r="BA264" s="131" t="s">
        <v>165</v>
      </c>
      <c r="BB264" s="131" t="s">
        <v>284</v>
      </c>
    </row>
    <row r="265" spans="1:54" ht="49.5" customHeight="1" x14ac:dyDescent="0.25">
      <c r="A265" s="135"/>
      <c r="B265" s="130"/>
      <c r="C265" s="130"/>
      <c r="D265" s="56" t="s">
        <v>27</v>
      </c>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131"/>
      <c r="BB265" s="131"/>
    </row>
    <row r="266" spans="1:54" ht="8.25" customHeight="1" thickBot="1" x14ac:dyDescent="0.3"/>
    <row r="267" spans="1:54" ht="15" customHeight="1" thickBot="1" x14ac:dyDescent="0.3">
      <c r="C267" s="146" t="s">
        <v>72</v>
      </c>
      <c r="D267" s="57" t="s">
        <v>27</v>
      </c>
      <c r="E267" s="149">
        <f>COUNTIF(E6:H265,"E")</f>
        <v>0</v>
      </c>
      <c r="F267" s="149"/>
      <c r="G267" s="149"/>
      <c r="H267" s="149"/>
      <c r="I267" s="149">
        <f>COUNTIF(I6:L265,"E")</f>
        <v>0</v>
      </c>
      <c r="J267" s="149"/>
      <c r="K267" s="149"/>
      <c r="L267" s="149"/>
      <c r="M267" s="149">
        <f>COUNTIF(M6:P265,"E")</f>
        <v>0</v>
      </c>
      <c r="N267" s="149"/>
      <c r="O267" s="149"/>
      <c r="P267" s="149"/>
      <c r="Q267" s="149">
        <f>COUNTIF(Q6:T265,"E")</f>
        <v>0</v>
      </c>
      <c r="R267" s="149"/>
      <c r="S267" s="149"/>
      <c r="T267" s="149"/>
      <c r="U267" s="149">
        <f>COUNTIF(U6:X265,"E")</f>
        <v>0</v>
      </c>
      <c r="V267" s="149"/>
      <c r="W267" s="149"/>
      <c r="X267" s="149"/>
      <c r="Y267" s="149">
        <f>COUNTIF(Y6:AB265,"E")</f>
        <v>0</v>
      </c>
      <c r="Z267" s="149"/>
      <c r="AA267" s="149"/>
      <c r="AB267" s="149"/>
      <c r="AC267" s="149">
        <f>COUNTIF(AC6:AF265,"E")</f>
        <v>0</v>
      </c>
      <c r="AD267" s="149"/>
      <c r="AE267" s="149"/>
      <c r="AF267" s="149"/>
      <c r="AG267" s="149">
        <f>COUNTIF(AG6:AJ265,"E")</f>
        <v>0</v>
      </c>
      <c r="AH267" s="149"/>
      <c r="AI267" s="149"/>
      <c r="AJ267" s="149"/>
      <c r="AK267" s="149">
        <f>COUNTIF(AK6:AN265,"E")</f>
        <v>0</v>
      </c>
      <c r="AL267" s="149"/>
      <c r="AM267" s="149"/>
      <c r="AN267" s="149"/>
      <c r="AO267" s="149">
        <f>COUNTIF(AO6:AR265,"E")</f>
        <v>0</v>
      </c>
      <c r="AP267" s="149"/>
      <c r="AQ267" s="149"/>
      <c r="AR267" s="149"/>
      <c r="AS267" s="149">
        <f>COUNTIF(AS6:AV265,"E")</f>
        <v>0</v>
      </c>
      <c r="AT267" s="149"/>
      <c r="AU267" s="149"/>
      <c r="AV267" s="149"/>
      <c r="AW267" s="149">
        <f>COUNTIF(AW6:AZ265,"E")</f>
        <v>0</v>
      </c>
      <c r="AX267" s="149"/>
      <c r="AY267" s="149"/>
      <c r="AZ267" s="161"/>
      <c r="BA267" s="154" t="s">
        <v>91</v>
      </c>
      <c r="BB267" s="157">
        <f>SUM(E267:AZ267)/SUM(E268:AZ268)</f>
        <v>0</v>
      </c>
    </row>
    <row r="268" spans="1:54" x14ac:dyDescent="0.25">
      <c r="C268" s="147"/>
      <c r="D268" s="40" t="s">
        <v>25</v>
      </c>
      <c r="E268" s="149">
        <f>COUNTIF(E7:H266,"P")</f>
        <v>4</v>
      </c>
      <c r="F268" s="149"/>
      <c r="G268" s="149"/>
      <c r="H268" s="149"/>
      <c r="I268" s="150">
        <f>COUNTIF(I6:L265,"P")</f>
        <v>16</v>
      </c>
      <c r="J268" s="150"/>
      <c r="K268" s="150"/>
      <c r="L268" s="150"/>
      <c r="M268" s="150">
        <f>COUNTIF(M6:P265,"P")</f>
        <v>16</v>
      </c>
      <c r="N268" s="150"/>
      <c r="O268" s="150"/>
      <c r="P268" s="150"/>
      <c r="Q268" s="150">
        <f>COUNTIF(Q6:T265,"P")</f>
        <v>13</v>
      </c>
      <c r="R268" s="150"/>
      <c r="S268" s="150"/>
      <c r="T268" s="150"/>
      <c r="U268" s="150">
        <f>COUNTIF(U6:X265,"P")</f>
        <v>15</v>
      </c>
      <c r="V268" s="150"/>
      <c r="W268" s="150"/>
      <c r="X268" s="150"/>
      <c r="Y268" s="150">
        <f>COUNTIF(Y6:AB265,"P")</f>
        <v>18</v>
      </c>
      <c r="Z268" s="150"/>
      <c r="AA268" s="150"/>
      <c r="AB268" s="150"/>
      <c r="AC268" s="150">
        <f>COUNTIF(AC6:AF265,"P")</f>
        <v>8</v>
      </c>
      <c r="AD268" s="150"/>
      <c r="AE268" s="150"/>
      <c r="AF268" s="150"/>
      <c r="AG268" s="150">
        <f>COUNTIF(AG6:AJ265,"P")</f>
        <v>15</v>
      </c>
      <c r="AH268" s="150"/>
      <c r="AI268" s="150"/>
      <c r="AJ268" s="150"/>
      <c r="AK268" s="150">
        <f>COUNTIF(AK6:AN265,"P")</f>
        <v>9</v>
      </c>
      <c r="AL268" s="150"/>
      <c r="AM268" s="150"/>
      <c r="AN268" s="150"/>
      <c r="AO268" s="150">
        <f>COUNTIF(AO6:AR265,"P")</f>
        <v>12</v>
      </c>
      <c r="AP268" s="150"/>
      <c r="AQ268" s="150"/>
      <c r="AR268" s="150"/>
      <c r="AS268" s="150">
        <f>COUNTIF(AS6:AV265,"P")</f>
        <v>10</v>
      </c>
      <c r="AT268" s="150"/>
      <c r="AU268" s="150"/>
      <c r="AV268" s="150"/>
      <c r="AW268" s="150">
        <f>COUNTIF(AW6:AZ265,"P")</f>
        <v>23</v>
      </c>
      <c r="AX268" s="150"/>
      <c r="AY268" s="150"/>
      <c r="AZ268" s="160"/>
      <c r="BA268" s="155"/>
      <c r="BB268" s="158"/>
    </row>
    <row r="269" spans="1:54" ht="15.75" thickBot="1" x14ac:dyDescent="0.3">
      <c r="C269" s="148"/>
      <c r="D269" s="58" t="s">
        <v>89</v>
      </c>
      <c r="E269" s="165">
        <f>+E267/E268*100%</f>
        <v>0</v>
      </c>
      <c r="F269" s="145"/>
      <c r="G269" s="145"/>
      <c r="H269" s="145"/>
      <c r="I269" s="145">
        <f>+I267/I268*100%</f>
        <v>0</v>
      </c>
      <c r="J269" s="145"/>
      <c r="K269" s="145"/>
      <c r="L269" s="145"/>
      <c r="M269" s="145">
        <f>+M267/M268*100%</f>
        <v>0</v>
      </c>
      <c r="N269" s="145"/>
      <c r="O269" s="145"/>
      <c r="P269" s="145"/>
      <c r="Q269" s="145">
        <f>+Q267/Q268*100%</f>
        <v>0</v>
      </c>
      <c r="R269" s="145"/>
      <c r="S269" s="145"/>
      <c r="T269" s="145"/>
      <c r="U269" s="145">
        <f>+U267/U268*100%</f>
        <v>0</v>
      </c>
      <c r="V269" s="145"/>
      <c r="W269" s="145"/>
      <c r="X269" s="145"/>
      <c r="Y269" s="145">
        <f>+Y267/Y268*100%</f>
        <v>0</v>
      </c>
      <c r="Z269" s="145"/>
      <c r="AA269" s="145"/>
      <c r="AB269" s="145"/>
      <c r="AC269" s="145">
        <f>+AC267/AC268*100%</f>
        <v>0</v>
      </c>
      <c r="AD269" s="145"/>
      <c r="AE269" s="145"/>
      <c r="AF269" s="145"/>
      <c r="AG269" s="145">
        <f>+AG267/AG268*100%</f>
        <v>0</v>
      </c>
      <c r="AH269" s="145"/>
      <c r="AI269" s="145"/>
      <c r="AJ269" s="145"/>
      <c r="AK269" s="145">
        <f>+AK267/AK268*100%</f>
        <v>0</v>
      </c>
      <c r="AL269" s="145"/>
      <c r="AM269" s="145"/>
      <c r="AN269" s="145"/>
      <c r="AO269" s="145">
        <f>+AO267/AO268*100%</f>
        <v>0</v>
      </c>
      <c r="AP269" s="145"/>
      <c r="AQ269" s="145"/>
      <c r="AR269" s="145"/>
      <c r="AS269" s="145">
        <f>+AS267/AS268*100%</f>
        <v>0</v>
      </c>
      <c r="AT269" s="145"/>
      <c r="AU269" s="145"/>
      <c r="AV269" s="145"/>
      <c r="AW269" s="145">
        <f>+AW267/AW268*100%</f>
        <v>0</v>
      </c>
      <c r="AX269" s="145"/>
      <c r="AY269" s="145"/>
      <c r="AZ269" s="163"/>
      <c r="BA269" s="156"/>
      <c r="BB269" s="159"/>
    </row>
    <row r="270" spans="1:54" ht="7.5" customHeight="1" x14ac:dyDescent="0.25"/>
    <row r="271" spans="1:54" ht="29.1" customHeight="1" thickBot="1" x14ac:dyDescent="0.3"/>
    <row r="272" spans="1:54" ht="24.95" customHeight="1" thickBot="1" x14ac:dyDescent="0.3">
      <c r="A272" s="184" t="s">
        <v>94</v>
      </c>
      <c r="B272" s="185"/>
      <c r="C272" s="186"/>
      <c r="E272" s="164"/>
      <c r="F272" s="164"/>
      <c r="G272" s="164"/>
      <c r="H272" s="164"/>
      <c r="I272" s="164"/>
      <c r="J272" s="164"/>
      <c r="K272" s="162"/>
      <c r="L272" s="162"/>
      <c r="M272" s="162"/>
      <c r="N272" s="162"/>
      <c r="O272" s="162"/>
      <c r="AS272" s="162"/>
      <c r="AT272" s="162"/>
      <c r="AU272" s="162"/>
      <c r="AV272" s="162"/>
      <c r="AW272" s="162"/>
      <c r="BA272" s="34"/>
      <c r="BB272" s="35"/>
    </row>
    <row r="273" spans="1:54" ht="22.5" customHeight="1" thickBot="1" x14ac:dyDescent="0.3">
      <c r="A273" s="51" t="s">
        <v>92</v>
      </c>
      <c r="B273" s="51" t="s">
        <v>93</v>
      </c>
      <c r="C273" s="52" t="s">
        <v>75</v>
      </c>
      <c r="E273" s="164"/>
      <c r="F273" s="164"/>
      <c r="G273" s="164"/>
      <c r="H273" s="164"/>
      <c r="I273" s="164"/>
      <c r="J273" s="164"/>
      <c r="K273" s="162"/>
      <c r="L273" s="162"/>
      <c r="M273" s="162"/>
      <c r="N273" s="162"/>
      <c r="O273" s="162"/>
      <c r="AS273" s="162"/>
      <c r="AT273" s="162"/>
      <c r="AU273" s="162"/>
      <c r="AV273" s="162"/>
      <c r="AW273" s="162"/>
    </row>
    <row r="274" spans="1:54" ht="15" customHeight="1" x14ac:dyDescent="0.25">
      <c r="A274" s="51" t="s">
        <v>92</v>
      </c>
      <c r="B274" s="51" t="s">
        <v>93</v>
      </c>
      <c r="C274" s="52" t="s">
        <v>75</v>
      </c>
    </row>
    <row r="275" spans="1:54" ht="42" customHeight="1" x14ac:dyDescent="0.25">
      <c r="A275" s="48"/>
      <c r="B275" s="48"/>
      <c r="C275" s="54"/>
      <c r="BA275" s="36"/>
    </row>
    <row r="276" spans="1:54" ht="41.25" customHeight="1" x14ac:dyDescent="0.25">
      <c r="A276" s="32"/>
      <c r="B276" s="32"/>
      <c r="C276" s="54"/>
      <c r="AS276" s="37"/>
      <c r="AT276" s="37"/>
      <c r="AU276" s="37"/>
      <c r="AV276" s="37"/>
      <c r="AW276" s="37"/>
    </row>
    <row r="277" spans="1:54" ht="45" customHeight="1" thickBot="1" x14ac:dyDescent="0.3">
      <c r="A277" s="41"/>
      <c r="B277" s="22"/>
      <c r="C277" s="55"/>
      <c r="AK277" s="38"/>
      <c r="AL277" s="38"/>
      <c r="AM277" s="38"/>
      <c r="AN277" s="38"/>
      <c r="AO277" s="38"/>
      <c r="AP277" s="38"/>
      <c r="AQ277" s="38"/>
      <c r="AR277" s="38"/>
      <c r="AS277" s="37"/>
      <c r="AT277" s="37"/>
      <c r="AU277" s="37"/>
      <c r="AV277" s="37"/>
      <c r="AW277" s="37"/>
      <c r="BB277" s="39"/>
    </row>
  </sheetData>
  <autoFilter ref="A7:BB7" xr:uid="{00000000-0009-0000-0000-000002000000}"/>
  <mergeCells count="588">
    <mergeCell ref="BA152:BA153"/>
    <mergeCell ref="BA154:BA155"/>
    <mergeCell ref="BB154:BB155"/>
    <mergeCell ref="B168:B169"/>
    <mergeCell ref="B174:B175"/>
    <mergeCell ref="C96:C97"/>
    <mergeCell ref="B98:B99"/>
    <mergeCell ref="C98:C99"/>
    <mergeCell ref="B180:B181"/>
    <mergeCell ref="C146:C147"/>
    <mergeCell ref="C180:C181"/>
    <mergeCell ref="BA180:BA181"/>
    <mergeCell ref="BB180:BB181"/>
    <mergeCell ref="C150:C151"/>
    <mergeCell ref="BA150:BA151"/>
    <mergeCell ref="BB150:BB151"/>
    <mergeCell ref="B166:B167"/>
    <mergeCell ref="C166:C167"/>
    <mergeCell ref="BA166:BA167"/>
    <mergeCell ref="BB166:BB167"/>
    <mergeCell ref="BA162:BA163"/>
    <mergeCell ref="BB162:BB163"/>
    <mergeCell ref="B164:B165"/>
    <mergeCell ref="C164:C165"/>
    <mergeCell ref="BA164:BA165"/>
    <mergeCell ref="BB164:BB165"/>
    <mergeCell ref="BB152:BB153"/>
    <mergeCell ref="B152:B153"/>
    <mergeCell ref="C152:C153"/>
    <mergeCell ref="BB50:BB51"/>
    <mergeCell ref="B52:B53"/>
    <mergeCell ref="C52:C53"/>
    <mergeCell ref="BA52:BA53"/>
    <mergeCell ref="BB52:BB53"/>
    <mergeCell ref="C124:C125"/>
    <mergeCell ref="BA124:BA125"/>
    <mergeCell ref="BB124:BB125"/>
    <mergeCell ref="B74:B75"/>
    <mergeCell ref="C74:C75"/>
    <mergeCell ref="BA72:BA73"/>
    <mergeCell ref="B110:B111"/>
    <mergeCell ref="C110:C111"/>
    <mergeCell ref="BA110:BA111"/>
    <mergeCell ref="BB110:BB111"/>
    <mergeCell ref="BB56:BB57"/>
    <mergeCell ref="B108:B109"/>
    <mergeCell ref="C108:C109"/>
    <mergeCell ref="BA108:BA109"/>
    <mergeCell ref="C174:C175"/>
    <mergeCell ref="BA174:BA175"/>
    <mergeCell ref="BB174:BB175"/>
    <mergeCell ref="B184:B185"/>
    <mergeCell ref="C184:C185"/>
    <mergeCell ref="BA184:BA185"/>
    <mergeCell ref="BB184:BB185"/>
    <mergeCell ref="B92:B93"/>
    <mergeCell ref="C92:C93"/>
    <mergeCell ref="B176:B177"/>
    <mergeCell ref="C176:C177"/>
    <mergeCell ref="BA176:BA177"/>
    <mergeCell ref="BB176:BB177"/>
    <mergeCell ref="B178:B179"/>
    <mergeCell ref="C178:C179"/>
    <mergeCell ref="BA178:BA179"/>
    <mergeCell ref="BB178:BB179"/>
    <mergeCell ref="B96:B97"/>
    <mergeCell ref="B150:B151"/>
    <mergeCell ref="B138:B139"/>
    <mergeCell ref="B128:B129"/>
    <mergeCell ref="C128:C129"/>
    <mergeCell ref="C130:C131"/>
    <mergeCell ref="B124:B125"/>
    <mergeCell ref="A154:A185"/>
    <mergeCell ref="C160:C161"/>
    <mergeCell ref="BA160:BA161"/>
    <mergeCell ref="BB122:BB123"/>
    <mergeCell ref="BB42:BB43"/>
    <mergeCell ref="B44:B45"/>
    <mergeCell ref="C44:C45"/>
    <mergeCell ref="BA44:BA45"/>
    <mergeCell ref="BB44:BB45"/>
    <mergeCell ref="B54:B55"/>
    <mergeCell ref="C54:C55"/>
    <mergeCell ref="BA54:BA55"/>
    <mergeCell ref="BB54:BB55"/>
    <mergeCell ref="B46:B47"/>
    <mergeCell ref="C46:C47"/>
    <mergeCell ref="BA46:BA47"/>
    <mergeCell ref="BB46:BB47"/>
    <mergeCell ref="B48:B49"/>
    <mergeCell ref="C48:C49"/>
    <mergeCell ref="BA48:BA49"/>
    <mergeCell ref="B154:B155"/>
    <mergeCell ref="BB48:BB49"/>
    <mergeCell ref="B50:B51"/>
    <mergeCell ref="C154:C155"/>
    <mergeCell ref="B260:B261"/>
    <mergeCell ref="C260:C261"/>
    <mergeCell ref="BA260:BA261"/>
    <mergeCell ref="BB260:BB261"/>
    <mergeCell ref="BB254:BB255"/>
    <mergeCell ref="C238:C239"/>
    <mergeCell ref="BA238:BA239"/>
    <mergeCell ref="BB238:BB239"/>
    <mergeCell ref="A118:A153"/>
    <mergeCell ref="B172:B173"/>
    <mergeCell ref="C172:C173"/>
    <mergeCell ref="BA172:BA173"/>
    <mergeCell ref="BB172:BB173"/>
    <mergeCell ref="B156:B157"/>
    <mergeCell ref="C156:C157"/>
    <mergeCell ref="BA156:BA157"/>
    <mergeCell ref="BB156:BB157"/>
    <mergeCell ref="B158:B159"/>
    <mergeCell ref="C158:C159"/>
    <mergeCell ref="B144:B145"/>
    <mergeCell ref="C144:C145"/>
    <mergeCell ref="BA144:BA145"/>
    <mergeCell ref="BB144:BB145"/>
    <mergeCell ref="B146:B147"/>
    <mergeCell ref="B236:B237"/>
    <mergeCell ref="C236:C237"/>
    <mergeCell ref="BA236:BA237"/>
    <mergeCell ref="BB236:BB237"/>
    <mergeCell ref="B242:B243"/>
    <mergeCell ref="C242:C243"/>
    <mergeCell ref="BA242:BA243"/>
    <mergeCell ref="BB242:BB243"/>
    <mergeCell ref="B238:B239"/>
    <mergeCell ref="B240:B241"/>
    <mergeCell ref="C240:C241"/>
    <mergeCell ref="BB226:BB227"/>
    <mergeCell ref="B262:B263"/>
    <mergeCell ref="C262:C263"/>
    <mergeCell ref="BA262:BA263"/>
    <mergeCell ref="BB262:BB263"/>
    <mergeCell ref="BB130:BB131"/>
    <mergeCell ref="B132:B133"/>
    <mergeCell ref="C132:C133"/>
    <mergeCell ref="BA132:BA133"/>
    <mergeCell ref="BB132:BB133"/>
    <mergeCell ref="B134:B135"/>
    <mergeCell ref="C134:C135"/>
    <mergeCell ref="BA134:BA135"/>
    <mergeCell ref="BB134:BB135"/>
    <mergeCell ref="C138:C139"/>
    <mergeCell ref="BA138:BA139"/>
    <mergeCell ref="BB138:BB139"/>
    <mergeCell ref="BB258:BB259"/>
    <mergeCell ref="BA230:BA231"/>
    <mergeCell ref="BB230:BB231"/>
    <mergeCell ref="B232:B233"/>
    <mergeCell ref="C232:C233"/>
    <mergeCell ref="C136:C137"/>
    <mergeCell ref="B130:B131"/>
    <mergeCell ref="B78:B79"/>
    <mergeCell ref="C78:C79"/>
    <mergeCell ref="BA76:BA77"/>
    <mergeCell ref="B80:B81"/>
    <mergeCell ref="C80:C81"/>
    <mergeCell ref="BA36:BA37"/>
    <mergeCell ref="BB36:BB37"/>
    <mergeCell ref="B38:B39"/>
    <mergeCell ref="C38:C39"/>
    <mergeCell ref="BA38:BA39"/>
    <mergeCell ref="BB38:BB39"/>
    <mergeCell ref="B40:B41"/>
    <mergeCell ref="C40:C41"/>
    <mergeCell ref="BA40:BA41"/>
    <mergeCell ref="BB40:BB41"/>
    <mergeCell ref="B42:B43"/>
    <mergeCell ref="C42:C43"/>
    <mergeCell ref="C66:C67"/>
    <mergeCell ref="A1:B3"/>
    <mergeCell ref="BA1:BB3"/>
    <mergeCell ref="C3:AZ3"/>
    <mergeCell ref="C1:AZ2"/>
    <mergeCell ref="A272:C272"/>
    <mergeCell ref="BA26:BA27"/>
    <mergeCell ref="BB26:BB27"/>
    <mergeCell ref="BB64:BB65"/>
    <mergeCell ref="BB84:BB85"/>
    <mergeCell ref="BB92:BB93"/>
    <mergeCell ref="BA94:BA95"/>
    <mergeCell ref="BB94:BB95"/>
    <mergeCell ref="BB118:BB119"/>
    <mergeCell ref="BB120:BB121"/>
    <mergeCell ref="BB102:BB103"/>
    <mergeCell ref="BB128:BB129"/>
    <mergeCell ref="BB136:BB137"/>
    <mergeCell ref="B104:B105"/>
    <mergeCell ref="C104:C105"/>
    <mergeCell ref="B106:B107"/>
    <mergeCell ref="BB20:BB21"/>
    <mergeCell ref="B22:B23"/>
    <mergeCell ref="BB34:BB35"/>
    <mergeCell ref="B30:B31"/>
    <mergeCell ref="BB22:BB23"/>
    <mergeCell ref="BB18:BB19"/>
    <mergeCell ref="C30:C31"/>
    <mergeCell ref="BA30:BA31"/>
    <mergeCell ref="BB30:BB31"/>
    <mergeCell ref="B32:B33"/>
    <mergeCell ref="C32:C33"/>
    <mergeCell ref="BA32:BA33"/>
    <mergeCell ref="BB32:BB33"/>
    <mergeCell ref="BB24:BB25"/>
    <mergeCell ref="BB28:BB29"/>
    <mergeCell ref="C26:C27"/>
    <mergeCell ref="BA20:BA21"/>
    <mergeCell ref="BA18:BA19"/>
    <mergeCell ref="BA22:BA23"/>
    <mergeCell ref="BA42:BA43"/>
    <mergeCell ref="B56:B57"/>
    <mergeCell ref="C56:C57"/>
    <mergeCell ref="BA56:BA57"/>
    <mergeCell ref="B24:B25"/>
    <mergeCell ref="B28:B29"/>
    <mergeCell ref="B64:B65"/>
    <mergeCell ref="C64:C65"/>
    <mergeCell ref="C24:C25"/>
    <mergeCell ref="B34:B35"/>
    <mergeCell ref="C34:C35"/>
    <mergeCell ref="BA34:BA35"/>
    <mergeCell ref="C50:C51"/>
    <mergeCell ref="BA50:BA51"/>
    <mergeCell ref="BA24:BA25"/>
    <mergeCell ref="B36:B37"/>
    <mergeCell ref="C36:C37"/>
    <mergeCell ref="B258:B259"/>
    <mergeCell ref="C258:C259"/>
    <mergeCell ref="BA258:BA259"/>
    <mergeCell ref="B122:B123"/>
    <mergeCell ref="C122:C123"/>
    <mergeCell ref="BA122:BA123"/>
    <mergeCell ref="B264:B265"/>
    <mergeCell ref="C264:C265"/>
    <mergeCell ref="BA264:BA265"/>
    <mergeCell ref="B162:B163"/>
    <mergeCell ref="C162:C163"/>
    <mergeCell ref="B126:B127"/>
    <mergeCell ref="C126:C127"/>
    <mergeCell ref="BA126:BA127"/>
    <mergeCell ref="B148:B149"/>
    <mergeCell ref="C148:C149"/>
    <mergeCell ref="BA148:BA149"/>
    <mergeCell ref="B140:B141"/>
    <mergeCell ref="C140:C141"/>
    <mergeCell ref="BA140:BA141"/>
    <mergeCell ref="B142:B143"/>
    <mergeCell ref="C142:C143"/>
    <mergeCell ref="BA142:BA143"/>
    <mergeCell ref="B136:B137"/>
    <mergeCell ref="A8:A65"/>
    <mergeCell ref="A66:A117"/>
    <mergeCell ref="C100:C101"/>
    <mergeCell ref="C256:C257"/>
    <mergeCell ref="B256:B257"/>
    <mergeCell ref="B254:B255"/>
    <mergeCell ref="BA254:BA255"/>
    <mergeCell ref="B12:B13"/>
    <mergeCell ref="C12:C13"/>
    <mergeCell ref="B26:B27"/>
    <mergeCell ref="C88:C89"/>
    <mergeCell ref="B82:B83"/>
    <mergeCell ref="C82:C83"/>
    <mergeCell ref="B84:B85"/>
    <mergeCell ref="C84:C85"/>
    <mergeCell ref="B68:B69"/>
    <mergeCell ref="C68:C69"/>
    <mergeCell ref="B70:B71"/>
    <mergeCell ref="C70:C71"/>
    <mergeCell ref="B72:B73"/>
    <mergeCell ref="C72:C73"/>
    <mergeCell ref="B88:B89"/>
    <mergeCell ref="A254:A265"/>
    <mergeCell ref="BA64:BA65"/>
    <mergeCell ref="B196:B197"/>
    <mergeCell ref="C196:C197"/>
    <mergeCell ref="BA196:BA197"/>
    <mergeCell ref="BB196:BB197"/>
    <mergeCell ref="B198:B199"/>
    <mergeCell ref="C198:C199"/>
    <mergeCell ref="BA198:BA199"/>
    <mergeCell ref="BB198:BB199"/>
    <mergeCell ref="B90:B91"/>
    <mergeCell ref="C90:C91"/>
    <mergeCell ref="BA92:BA93"/>
    <mergeCell ref="BA118:BA119"/>
    <mergeCell ref="BA120:BA121"/>
    <mergeCell ref="BA98:BA99"/>
    <mergeCell ref="BA104:BA105"/>
    <mergeCell ref="BA128:BA129"/>
    <mergeCell ref="BA130:BA131"/>
    <mergeCell ref="BA136:BA137"/>
    <mergeCell ref="B100:B101"/>
    <mergeCell ref="C106:C107"/>
    <mergeCell ref="B102:B103"/>
    <mergeCell ref="BB126:BB127"/>
    <mergeCell ref="BB148:BB149"/>
    <mergeCell ref="BB140:BB141"/>
    <mergeCell ref="AS272:AW273"/>
    <mergeCell ref="AS267:AV267"/>
    <mergeCell ref="AW269:AZ269"/>
    <mergeCell ref="C28:C29"/>
    <mergeCell ref="C86:C87"/>
    <mergeCell ref="C94:C95"/>
    <mergeCell ref="C102:C103"/>
    <mergeCell ref="BA66:BA67"/>
    <mergeCell ref="BA74:BA75"/>
    <mergeCell ref="AG268:AJ268"/>
    <mergeCell ref="AK268:AN268"/>
    <mergeCell ref="C254:C255"/>
    <mergeCell ref="BA82:BA83"/>
    <mergeCell ref="BA88:BA89"/>
    <mergeCell ref="BA28:BA29"/>
    <mergeCell ref="BA78:BA79"/>
    <mergeCell ref="BA80:BA81"/>
    <mergeCell ref="BA116:BA117"/>
    <mergeCell ref="E272:J273"/>
    <mergeCell ref="K272:O273"/>
    <mergeCell ref="AK267:AN267"/>
    <mergeCell ref="E269:H269"/>
    <mergeCell ref="I269:L269"/>
    <mergeCell ref="M269:P269"/>
    <mergeCell ref="BB256:BB257"/>
    <mergeCell ref="BA267:BA269"/>
    <mergeCell ref="BB267:BB269"/>
    <mergeCell ref="BB228:BB229"/>
    <mergeCell ref="BA102:BA103"/>
    <mergeCell ref="AO268:AR268"/>
    <mergeCell ref="AS268:AV268"/>
    <mergeCell ref="AW268:AZ268"/>
    <mergeCell ref="AK269:AN269"/>
    <mergeCell ref="AO269:AR269"/>
    <mergeCell ref="AS269:AV269"/>
    <mergeCell ref="AW267:AZ267"/>
    <mergeCell ref="AO267:AR267"/>
    <mergeCell ref="BB116:BB117"/>
    <mergeCell ref="BB194:BB195"/>
    <mergeCell ref="BA256:BA257"/>
    <mergeCell ref="BB142:BB143"/>
    <mergeCell ref="BB264:BB265"/>
    <mergeCell ref="BA232:BA233"/>
    <mergeCell ref="BB232:BB233"/>
    <mergeCell ref="BA240:BA241"/>
    <mergeCell ref="BB240:BB241"/>
    <mergeCell ref="BA146:BA147"/>
    <mergeCell ref="BB146:BB147"/>
    <mergeCell ref="C10:C11"/>
    <mergeCell ref="B18:B19"/>
    <mergeCell ref="C18:C19"/>
    <mergeCell ref="B20:B21"/>
    <mergeCell ref="C20:C21"/>
    <mergeCell ref="C22:C23"/>
    <mergeCell ref="B8:B9"/>
    <mergeCell ref="C8:C9"/>
    <mergeCell ref="B16:B17"/>
    <mergeCell ref="B10:B11"/>
    <mergeCell ref="B14:B15"/>
    <mergeCell ref="C14:C15"/>
    <mergeCell ref="C16:C17"/>
    <mergeCell ref="BB8:BB9"/>
    <mergeCell ref="BA12:BA13"/>
    <mergeCell ref="BB12:BB13"/>
    <mergeCell ref="BA14:BA15"/>
    <mergeCell ref="BB14:BB15"/>
    <mergeCell ref="BA16:BA17"/>
    <mergeCell ref="BB16:BB17"/>
    <mergeCell ref="BB10:BB11"/>
    <mergeCell ref="BA10:BA11"/>
    <mergeCell ref="BA8:BA9"/>
    <mergeCell ref="Q269:T269"/>
    <mergeCell ref="U269:X269"/>
    <mergeCell ref="Y269:AB269"/>
    <mergeCell ref="AC269:AF269"/>
    <mergeCell ref="C267:C269"/>
    <mergeCell ref="AG269:AJ269"/>
    <mergeCell ref="M267:P267"/>
    <mergeCell ref="Q267:T267"/>
    <mergeCell ref="U267:X267"/>
    <mergeCell ref="Y267:AB267"/>
    <mergeCell ref="I268:L268"/>
    <mergeCell ref="M268:P268"/>
    <mergeCell ref="E267:H267"/>
    <mergeCell ref="AC268:AF268"/>
    <mergeCell ref="E268:H268"/>
    <mergeCell ref="I267:L267"/>
    <mergeCell ref="Q268:T268"/>
    <mergeCell ref="U268:X268"/>
    <mergeCell ref="Y268:AB268"/>
    <mergeCell ref="AC267:AF267"/>
    <mergeCell ref="AG267:AJ267"/>
    <mergeCell ref="A4:BB4"/>
    <mergeCell ref="I5:L6"/>
    <mergeCell ref="M5:P6"/>
    <mergeCell ref="Q5:T6"/>
    <mergeCell ref="AS5:AV6"/>
    <mergeCell ref="AW5:AZ6"/>
    <mergeCell ref="AG5:AJ6"/>
    <mergeCell ref="AK5:AN6"/>
    <mergeCell ref="B5:B7"/>
    <mergeCell ref="D5:D7"/>
    <mergeCell ref="E5:H6"/>
    <mergeCell ref="C5:C7"/>
    <mergeCell ref="BA5:BA7"/>
    <mergeCell ref="BB5:BB7"/>
    <mergeCell ref="A5:A7"/>
    <mergeCell ref="U5:X6"/>
    <mergeCell ref="Y5:AB6"/>
    <mergeCell ref="AO5:AR6"/>
    <mergeCell ref="AC5:AF6"/>
    <mergeCell ref="C168:C169"/>
    <mergeCell ref="BA168:BA169"/>
    <mergeCell ref="BB168:BB169"/>
    <mergeCell ref="BA158:BA159"/>
    <mergeCell ref="BB158:BB159"/>
    <mergeCell ref="B160:B161"/>
    <mergeCell ref="BB160:BB161"/>
    <mergeCell ref="BB76:BB77"/>
    <mergeCell ref="BB104:BB105"/>
    <mergeCell ref="BB86:BB87"/>
    <mergeCell ref="B118:B119"/>
    <mergeCell ref="C118:C119"/>
    <mergeCell ref="BB96:BB97"/>
    <mergeCell ref="B120:B121"/>
    <mergeCell ref="C120:C121"/>
    <mergeCell ref="BA96:BA97"/>
    <mergeCell ref="BA106:BA107"/>
    <mergeCell ref="BB106:BB107"/>
    <mergeCell ref="B86:B87"/>
    <mergeCell ref="B94:B95"/>
    <mergeCell ref="B116:B117"/>
    <mergeCell ref="C116:C117"/>
    <mergeCell ref="BB82:BB83"/>
    <mergeCell ref="BA100:BA101"/>
    <mergeCell ref="A186:A253"/>
    <mergeCell ref="B186:B187"/>
    <mergeCell ref="C186:C187"/>
    <mergeCell ref="BA186:BA187"/>
    <mergeCell ref="BB186:BB187"/>
    <mergeCell ref="B188:B189"/>
    <mergeCell ref="C188:C189"/>
    <mergeCell ref="BA188:BA189"/>
    <mergeCell ref="BB188:BB189"/>
    <mergeCell ref="B252:B253"/>
    <mergeCell ref="C252:C253"/>
    <mergeCell ref="BA252:BA253"/>
    <mergeCell ref="BB252:BB253"/>
    <mergeCell ref="B190:B191"/>
    <mergeCell ref="C190:C191"/>
    <mergeCell ref="BA190:BA191"/>
    <mergeCell ref="BB190:BB191"/>
    <mergeCell ref="B192:B193"/>
    <mergeCell ref="C192:C193"/>
    <mergeCell ref="BA192:BA193"/>
    <mergeCell ref="BB192:BB193"/>
    <mergeCell ref="B194:B195"/>
    <mergeCell ref="C194:C195"/>
    <mergeCell ref="BA194:BA195"/>
    <mergeCell ref="B200:B201"/>
    <mergeCell ref="C200:C201"/>
    <mergeCell ref="BA200:BA201"/>
    <mergeCell ref="BB200:BB201"/>
    <mergeCell ref="B202:B203"/>
    <mergeCell ref="C202:C203"/>
    <mergeCell ref="BA202:BA203"/>
    <mergeCell ref="BB202:BB203"/>
    <mergeCell ref="B204:B205"/>
    <mergeCell ref="C204:C205"/>
    <mergeCell ref="BA204:BA205"/>
    <mergeCell ref="BB204:BB205"/>
    <mergeCell ref="B206:B207"/>
    <mergeCell ref="C206:C207"/>
    <mergeCell ref="BA206:BA207"/>
    <mergeCell ref="BB206:BB207"/>
    <mergeCell ref="B210:B211"/>
    <mergeCell ref="C210:C211"/>
    <mergeCell ref="BA210:BA211"/>
    <mergeCell ref="BB210:BB211"/>
    <mergeCell ref="B212:B213"/>
    <mergeCell ref="C212:C213"/>
    <mergeCell ref="BA212:BA213"/>
    <mergeCell ref="BB212:BB213"/>
    <mergeCell ref="B208:B209"/>
    <mergeCell ref="C208:C209"/>
    <mergeCell ref="BA208:BA209"/>
    <mergeCell ref="BB208:BB209"/>
    <mergeCell ref="B218:B219"/>
    <mergeCell ref="C218:C219"/>
    <mergeCell ref="BA218:BA219"/>
    <mergeCell ref="BB218:BB219"/>
    <mergeCell ref="B214:B215"/>
    <mergeCell ref="C214:C215"/>
    <mergeCell ref="BA214:BA215"/>
    <mergeCell ref="BB214:BB215"/>
    <mergeCell ref="B216:B217"/>
    <mergeCell ref="C216:C217"/>
    <mergeCell ref="BA216:BA217"/>
    <mergeCell ref="BB216:BB217"/>
    <mergeCell ref="B220:B221"/>
    <mergeCell ref="C220:C221"/>
    <mergeCell ref="BA220:BA221"/>
    <mergeCell ref="BB220:BB221"/>
    <mergeCell ref="B234:B235"/>
    <mergeCell ref="C234:C235"/>
    <mergeCell ref="BA234:BA235"/>
    <mergeCell ref="BB234:BB235"/>
    <mergeCell ref="B222:B223"/>
    <mergeCell ref="C222:C223"/>
    <mergeCell ref="BA222:BA223"/>
    <mergeCell ref="BB222:BB223"/>
    <mergeCell ref="B224:B225"/>
    <mergeCell ref="C224:C225"/>
    <mergeCell ref="BA224:BA225"/>
    <mergeCell ref="BB224:BB225"/>
    <mergeCell ref="B226:B227"/>
    <mergeCell ref="C226:C227"/>
    <mergeCell ref="BA226:BA227"/>
    <mergeCell ref="B228:B229"/>
    <mergeCell ref="C228:C229"/>
    <mergeCell ref="BA228:BA229"/>
    <mergeCell ref="B230:B231"/>
    <mergeCell ref="C230:C231"/>
    <mergeCell ref="B244:B245"/>
    <mergeCell ref="C244:C245"/>
    <mergeCell ref="BA244:BA245"/>
    <mergeCell ref="BB244:BB245"/>
    <mergeCell ref="B250:B251"/>
    <mergeCell ref="C250:C251"/>
    <mergeCell ref="BA250:BA251"/>
    <mergeCell ref="BB250:BB251"/>
    <mergeCell ref="B246:B247"/>
    <mergeCell ref="C246:C247"/>
    <mergeCell ref="BA246:BA247"/>
    <mergeCell ref="BB246:BB247"/>
    <mergeCell ref="B248:B249"/>
    <mergeCell ref="C248:C249"/>
    <mergeCell ref="BA248:BA249"/>
    <mergeCell ref="BB248:BB249"/>
    <mergeCell ref="BB108:BB109"/>
    <mergeCell ref="B58:B59"/>
    <mergeCell ref="C58:C59"/>
    <mergeCell ref="BA58:BA59"/>
    <mergeCell ref="BB58:BB59"/>
    <mergeCell ref="BA70:BA71"/>
    <mergeCell ref="BB100:BB101"/>
    <mergeCell ref="BB98:BB99"/>
    <mergeCell ref="BB88:BB89"/>
    <mergeCell ref="BA90:BA91"/>
    <mergeCell ref="BB90:BB91"/>
    <mergeCell ref="BB66:BB67"/>
    <mergeCell ref="BA68:BA69"/>
    <mergeCell ref="BB68:BB69"/>
    <mergeCell ref="BA84:BA85"/>
    <mergeCell ref="BB72:BB73"/>
    <mergeCell ref="BB74:BB75"/>
    <mergeCell ref="BB70:BB71"/>
    <mergeCell ref="BA86:BA87"/>
    <mergeCell ref="B66:B67"/>
    <mergeCell ref="BB78:BB79"/>
    <mergeCell ref="BB80:BB81"/>
    <mergeCell ref="B76:B77"/>
    <mergeCell ref="C76:C77"/>
    <mergeCell ref="B182:B183"/>
    <mergeCell ref="C182:C183"/>
    <mergeCell ref="BA182:BA183"/>
    <mergeCell ref="BB182:BB183"/>
    <mergeCell ref="B112:B113"/>
    <mergeCell ref="C112:C113"/>
    <mergeCell ref="BA112:BA113"/>
    <mergeCell ref="BB112:BB113"/>
    <mergeCell ref="B60:B61"/>
    <mergeCell ref="C60:C61"/>
    <mergeCell ref="BA60:BA61"/>
    <mergeCell ref="BB60:BB61"/>
    <mergeCell ref="B114:B115"/>
    <mergeCell ref="C114:C115"/>
    <mergeCell ref="BA114:BA115"/>
    <mergeCell ref="BB114:BB115"/>
    <mergeCell ref="B62:B63"/>
    <mergeCell ref="C62:C63"/>
    <mergeCell ref="BA62:BA63"/>
    <mergeCell ref="BB62:BB63"/>
    <mergeCell ref="B170:B171"/>
    <mergeCell ref="C170:C171"/>
    <mergeCell ref="BA170:BA171"/>
    <mergeCell ref="BB170:BB171"/>
  </mergeCells>
  <conditionalFormatting sqref="D267:D268">
    <cfRule type="containsText" dxfId="13" priority="357" operator="containsText" text="E">
      <formula>NOT(ISERROR(SEARCH("E",D267)))</formula>
    </cfRule>
    <cfRule type="containsText" dxfId="12" priority="358" operator="containsText" text="P">
      <formula>NOT(ISERROR(SEARCH("P",D267)))</formula>
    </cfRule>
  </conditionalFormatting>
  <conditionalFormatting sqref="E28:F28 AZ28">
    <cfRule type="containsText" dxfId="11" priority="393" operator="containsText" text="E">
      <formula>NOT(ISERROR(SEARCH("E",E28)))</formula>
    </cfRule>
    <cfRule type="containsText" dxfId="10" priority="394" operator="containsText" text="P">
      <formula>NOT(ISERROR(SEARCH("P",E28)))</formula>
    </cfRule>
  </conditionalFormatting>
  <conditionalFormatting sqref="E8:AZ27">
    <cfRule type="containsText" dxfId="9" priority="329" operator="containsText" text="E">
      <formula>NOT(ISERROR(SEARCH("E",E8)))</formula>
    </cfRule>
    <cfRule type="containsText" dxfId="8" priority="330" operator="containsText" text="P">
      <formula>NOT(ISERROR(SEARCH("P",E8)))</formula>
    </cfRule>
  </conditionalFormatting>
  <conditionalFormatting sqref="E29:AZ265">
    <cfRule type="containsText" dxfId="7" priority="1" operator="containsText" text="E">
      <formula>NOT(ISERROR(SEARCH("E",E29)))</formula>
    </cfRule>
    <cfRule type="containsText" dxfId="6" priority="2" operator="containsText" text="P">
      <formula>NOT(ISERROR(SEARCH("P",E29)))</formula>
    </cfRule>
  </conditionalFormatting>
  <conditionalFormatting sqref="I28:J28">
    <cfRule type="containsText" dxfId="5" priority="289" operator="containsText" text="E">
      <formula>NOT(ISERROR(SEARCH("E",I28)))</formula>
    </cfRule>
    <cfRule type="containsText" dxfId="4" priority="290" operator="containsText" text="P">
      <formula>NOT(ISERROR(SEARCH("P",I28)))</formula>
    </cfRule>
  </conditionalFormatting>
  <conditionalFormatting sqref="L28">
    <cfRule type="containsText" dxfId="3" priority="293" operator="containsText" text="E">
      <formula>NOT(ISERROR(SEARCH("E",L28)))</formula>
    </cfRule>
    <cfRule type="containsText" dxfId="2" priority="294" operator="containsText" text="P">
      <formula>NOT(ISERROR(SEARCH("P",L28)))</formula>
    </cfRule>
  </conditionalFormatting>
  <conditionalFormatting sqref="AN28">
    <cfRule type="containsText" dxfId="1" priority="253" operator="containsText" text="E">
      <formula>NOT(ISERROR(SEARCH("E",AN28)))</formula>
    </cfRule>
    <cfRule type="containsText" dxfId="0" priority="254" operator="containsText" text="P">
      <formula>NOT(ISERROR(SEARCH("P",AN28)))</formula>
    </cfRule>
  </conditionalFormatting>
  <printOptions horizontalCentered="1" verticalCentered="1"/>
  <pageMargins left="0.19685039370078741" right="0.19685039370078741" top="0.31496062992125984" bottom="0.19685039370078741" header="0.31496062992125984" footer="0.31496062992125984"/>
  <pageSetup scale="33" orientation="landscape" r:id="rId1"/>
  <rowBreaks count="1" manualBreakCount="1">
    <brk id="6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workbookViewId="0">
      <selection activeCell="B116" sqref="B116"/>
    </sheetView>
  </sheetViews>
  <sheetFormatPr baseColWidth="10" defaultRowHeight="15" x14ac:dyDescent="0.25"/>
  <cols>
    <col min="1" max="1" width="46.42578125" customWidth="1"/>
    <col min="2" max="2" width="69.140625" customWidth="1"/>
  </cols>
  <sheetData>
    <row r="1" spans="1:2" ht="15" customHeight="1" x14ac:dyDescent="0.25">
      <c r="A1" s="65" t="s">
        <v>95</v>
      </c>
      <c r="B1" s="65" t="s">
        <v>3</v>
      </c>
    </row>
    <row r="2" spans="1:2" ht="19.149999999999999" customHeight="1" x14ac:dyDescent="0.25">
      <c r="A2" s="59" t="s">
        <v>315</v>
      </c>
      <c r="B2" s="59" t="s">
        <v>174</v>
      </c>
    </row>
    <row r="3" spans="1:2" x14ac:dyDescent="0.25">
      <c r="A3" s="61"/>
      <c r="B3" s="56" t="s">
        <v>171</v>
      </c>
    </row>
    <row r="4" spans="1:2" x14ac:dyDescent="0.25">
      <c r="A4" s="61"/>
      <c r="B4" s="56" t="s">
        <v>173</v>
      </c>
    </row>
    <row r="5" spans="1:2" x14ac:dyDescent="0.25">
      <c r="A5" s="61"/>
      <c r="B5" s="56" t="s">
        <v>172</v>
      </c>
    </row>
    <row r="6" spans="1:2" x14ac:dyDescent="0.25">
      <c r="A6" s="61"/>
      <c r="B6" s="56" t="s">
        <v>175</v>
      </c>
    </row>
    <row r="7" spans="1:2" ht="13.15" customHeight="1" x14ac:dyDescent="0.25">
      <c r="A7" s="61"/>
      <c r="B7" s="56" t="s">
        <v>313</v>
      </c>
    </row>
    <row r="8" spans="1:2" x14ac:dyDescent="0.25">
      <c r="A8" s="61"/>
      <c r="B8" s="56" t="s">
        <v>187</v>
      </c>
    </row>
    <row r="9" spans="1:2" x14ac:dyDescent="0.25">
      <c r="A9" s="61"/>
      <c r="B9" s="56" t="s">
        <v>188</v>
      </c>
    </row>
    <row r="10" spans="1:2" x14ac:dyDescent="0.25">
      <c r="A10" s="61"/>
      <c r="B10" s="56" t="s">
        <v>191</v>
      </c>
    </row>
    <row r="11" spans="1:2" x14ac:dyDescent="0.25">
      <c r="A11" s="61"/>
      <c r="B11" s="56" t="s">
        <v>215</v>
      </c>
    </row>
    <row r="12" spans="1:2" x14ac:dyDescent="0.25">
      <c r="A12" s="61"/>
      <c r="B12" s="56" t="s">
        <v>219</v>
      </c>
    </row>
    <row r="13" spans="1:2" x14ac:dyDescent="0.25">
      <c r="A13" s="61"/>
      <c r="B13" s="56" t="s">
        <v>196</v>
      </c>
    </row>
    <row r="14" spans="1:2" ht="28.5" x14ac:dyDescent="0.25">
      <c r="A14" s="61"/>
      <c r="B14" s="56" t="s">
        <v>314</v>
      </c>
    </row>
    <row r="15" spans="1:2" x14ac:dyDescent="0.25">
      <c r="A15" s="61"/>
      <c r="B15" s="56" t="s">
        <v>233</v>
      </c>
    </row>
    <row r="16" spans="1:2" x14ac:dyDescent="0.25">
      <c r="A16" s="61"/>
      <c r="B16" s="56" t="s">
        <v>199</v>
      </c>
    </row>
    <row r="17" spans="1:2" x14ac:dyDescent="0.25">
      <c r="A17" s="61"/>
      <c r="B17" s="56" t="s">
        <v>246</v>
      </c>
    </row>
    <row r="18" spans="1:2" ht="28.5" x14ac:dyDescent="0.25">
      <c r="A18" s="61"/>
      <c r="B18" s="56" t="s">
        <v>247</v>
      </c>
    </row>
    <row r="19" spans="1:2" ht="28.5" x14ac:dyDescent="0.25">
      <c r="A19" s="61"/>
      <c r="B19" s="56" t="s">
        <v>248</v>
      </c>
    </row>
    <row r="20" spans="1:2" ht="28.5" x14ac:dyDescent="0.25">
      <c r="A20" s="61"/>
      <c r="B20" s="56" t="s">
        <v>249</v>
      </c>
    </row>
    <row r="21" spans="1:2" ht="28.5" x14ac:dyDescent="0.25">
      <c r="A21" s="61"/>
      <c r="B21" s="56" t="s">
        <v>250</v>
      </c>
    </row>
    <row r="22" spans="1:2" x14ac:dyDescent="0.25">
      <c r="A22" s="59"/>
      <c r="B22" s="56" t="s">
        <v>251</v>
      </c>
    </row>
    <row r="23" spans="1:2" ht="28.5" x14ac:dyDescent="0.25">
      <c r="A23" s="59" t="s">
        <v>97</v>
      </c>
      <c r="B23" s="56" t="s">
        <v>211</v>
      </c>
    </row>
    <row r="24" spans="1:2" x14ac:dyDescent="0.25">
      <c r="A24" s="59"/>
      <c r="B24" s="56" t="s">
        <v>183</v>
      </c>
    </row>
    <row r="25" spans="1:2" x14ac:dyDescent="0.25">
      <c r="A25" s="59"/>
      <c r="B25" s="56" t="s">
        <v>184</v>
      </c>
    </row>
    <row r="26" spans="1:2" ht="28.5" x14ac:dyDescent="0.25">
      <c r="A26" s="59"/>
      <c r="B26" s="56" t="s">
        <v>214</v>
      </c>
    </row>
    <row r="27" spans="1:2" ht="28.5" x14ac:dyDescent="0.25">
      <c r="A27" s="59"/>
      <c r="B27" s="56" t="s">
        <v>221</v>
      </c>
    </row>
    <row r="28" spans="1:2" x14ac:dyDescent="0.25">
      <c r="A28" s="59"/>
      <c r="B28" s="56" t="s">
        <v>186</v>
      </c>
    </row>
    <row r="29" spans="1:2" x14ac:dyDescent="0.25">
      <c r="A29" s="59"/>
      <c r="B29" s="56" t="s">
        <v>194</v>
      </c>
    </row>
    <row r="30" spans="1:2" x14ac:dyDescent="0.25">
      <c r="A30" s="59"/>
      <c r="B30" s="56" t="s">
        <v>205</v>
      </c>
    </row>
    <row r="31" spans="1:2" ht="28.5" x14ac:dyDescent="0.25">
      <c r="A31" s="59"/>
      <c r="B31" s="56" t="s">
        <v>207</v>
      </c>
    </row>
    <row r="32" spans="1:2" x14ac:dyDescent="0.25">
      <c r="A32" s="59"/>
      <c r="B32" s="56" t="s">
        <v>259</v>
      </c>
    </row>
    <row r="33" spans="1:2" x14ac:dyDescent="0.25">
      <c r="A33" s="59"/>
      <c r="B33" s="56" t="s">
        <v>262</v>
      </c>
    </row>
    <row r="34" spans="1:2" x14ac:dyDescent="0.25">
      <c r="A34" s="59"/>
      <c r="B34" s="56" t="s">
        <v>263</v>
      </c>
    </row>
    <row r="35" spans="1:2" ht="28.5" x14ac:dyDescent="0.25">
      <c r="A35" s="59"/>
      <c r="B35" s="56" t="s">
        <v>265</v>
      </c>
    </row>
    <row r="36" spans="1:2" x14ac:dyDescent="0.25">
      <c r="A36" s="59"/>
      <c r="B36" s="64" t="s">
        <v>266</v>
      </c>
    </row>
    <row r="37" spans="1:2" x14ac:dyDescent="0.25">
      <c r="A37" s="59"/>
      <c r="B37" s="56" t="s">
        <v>267</v>
      </c>
    </row>
    <row r="38" spans="1:2" ht="28.5" x14ac:dyDescent="0.25">
      <c r="A38" s="59"/>
      <c r="B38" s="64" t="s">
        <v>295</v>
      </c>
    </row>
    <row r="39" spans="1:2" ht="28.5" x14ac:dyDescent="0.25">
      <c r="A39" s="59"/>
      <c r="B39" s="64" t="s">
        <v>289</v>
      </c>
    </row>
    <row r="40" spans="1:2" ht="42.75" x14ac:dyDescent="0.25">
      <c r="A40" s="59"/>
      <c r="B40" s="64" t="s">
        <v>291</v>
      </c>
    </row>
    <row r="41" spans="1:2" ht="28.5" x14ac:dyDescent="0.25">
      <c r="A41" s="59"/>
      <c r="B41" s="64" t="s">
        <v>301</v>
      </c>
    </row>
    <row r="42" spans="1:2" x14ac:dyDescent="0.25">
      <c r="A42" s="59"/>
      <c r="B42" s="64" t="s">
        <v>299</v>
      </c>
    </row>
    <row r="43" spans="1:2" x14ac:dyDescent="0.25">
      <c r="A43" s="59"/>
      <c r="B43" s="64" t="s">
        <v>302</v>
      </c>
    </row>
    <row r="44" spans="1:2" x14ac:dyDescent="0.25">
      <c r="A44" s="59"/>
      <c r="B44" s="64" t="s">
        <v>311</v>
      </c>
    </row>
    <row r="45" spans="1:2" x14ac:dyDescent="0.25">
      <c r="A45" s="64" t="s">
        <v>98</v>
      </c>
      <c r="B45" s="64" t="s">
        <v>147</v>
      </c>
    </row>
    <row r="46" spans="1:2" x14ac:dyDescent="0.25">
      <c r="A46" s="64"/>
      <c r="B46" s="64" t="s">
        <v>148</v>
      </c>
    </row>
    <row r="47" spans="1:2" ht="28.5" x14ac:dyDescent="0.25">
      <c r="A47" s="64"/>
      <c r="B47" s="64" t="s">
        <v>169</v>
      </c>
    </row>
    <row r="48" spans="1:2" x14ac:dyDescent="0.25">
      <c r="A48" s="64"/>
      <c r="B48" s="64" t="s">
        <v>150</v>
      </c>
    </row>
    <row r="49" spans="1:2" x14ac:dyDescent="0.25">
      <c r="A49" s="64"/>
      <c r="B49" s="64" t="s">
        <v>149</v>
      </c>
    </row>
    <row r="50" spans="1:2" x14ac:dyDescent="0.25">
      <c r="A50" s="64"/>
      <c r="B50" s="64" t="s">
        <v>224</v>
      </c>
    </row>
    <row r="51" spans="1:2" x14ac:dyDescent="0.25">
      <c r="A51" s="64"/>
      <c r="B51" s="64" t="s">
        <v>151</v>
      </c>
    </row>
    <row r="52" spans="1:2" x14ac:dyDescent="0.25">
      <c r="A52" s="64"/>
      <c r="B52" s="64" t="s">
        <v>152</v>
      </c>
    </row>
    <row r="53" spans="1:2" x14ac:dyDescent="0.25">
      <c r="A53" s="64"/>
      <c r="B53" s="64" t="s">
        <v>153</v>
      </c>
    </row>
    <row r="54" spans="1:2" x14ac:dyDescent="0.25">
      <c r="A54" s="64"/>
      <c r="B54" s="64" t="s">
        <v>154</v>
      </c>
    </row>
    <row r="55" spans="1:2" x14ac:dyDescent="0.25">
      <c r="A55" s="64"/>
      <c r="B55" s="64" t="s">
        <v>155</v>
      </c>
    </row>
    <row r="56" spans="1:2" x14ac:dyDescent="0.25">
      <c r="A56" s="64"/>
      <c r="B56" s="64" t="s">
        <v>156</v>
      </c>
    </row>
    <row r="57" spans="1:2" x14ac:dyDescent="0.25">
      <c r="A57" s="64"/>
      <c r="B57" s="64" t="s">
        <v>157</v>
      </c>
    </row>
    <row r="58" spans="1:2" ht="28.5" x14ac:dyDescent="0.25">
      <c r="A58" s="64"/>
      <c r="B58" s="64" t="s">
        <v>160</v>
      </c>
    </row>
    <row r="59" spans="1:2" x14ac:dyDescent="0.25">
      <c r="A59" s="64"/>
      <c r="B59" s="64" t="s">
        <v>161</v>
      </c>
    </row>
    <row r="60" spans="1:2" x14ac:dyDescent="0.25">
      <c r="A60" s="64"/>
      <c r="B60" s="64" t="s">
        <v>167</v>
      </c>
    </row>
    <row r="61" spans="1:2" x14ac:dyDescent="0.25">
      <c r="A61" s="64"/>
      <c r="B61" s="64" t="s">
        <v>168</v>
      </c>
    </row>
    <row r="62" spans="1:2" ht="28.5" x14ac:dyDescent="0.25">
      <c r="A62" s="64"/>
      <c r="B62" s="64" t="s">
        <v>304</v>
      </c>
    </row>
    <row r="63" spans="1:2" x14ac:dyDescent="0.25">
      <c r="A63" s="64" t="s">
        <v>181</v>
      </c>
      <c r="B63" s="64" t="s">
        <v>201</v>
      </c>
    </row>
    <row r="64" spans="1:2" ht="28.5" x14ac:dyDescent="0.25">
      <c r="A64" s="64"/>
      <c r="B64" s="64" t="s">
        <v>223</v>
      </c>
    </row>
    <row r="65" spans="1:2" x14ac:dyDescent="0.25">
      <c r="A65" s="64"/>
      <c r="B65" s="64" t="s">
        <v>225</v>
      </c>
    </row>
    <row r="66" spans="1:2" x14ac:dyDescent="0.25">
      <c r="A66" s="64"/>
      <c r="B66" s="64" t="s">
        <v>229</v>
      </c>
    </row>
    <row r="67" spans="1:2" ht="28.5" x14ac:dyDescent="0.25">
      <c r="A67" s="64"/>
      <c r="B67" s="64" t="s">
        <v>230</v>
      </c>
    </row>
    <row r="68" spans="1:2" x14ac:dyDescent="0.25">
      <c r="A68" s="64"/>
      <c r="B68" s="64" t="s">
        <v>236</v>
      </c>
    </row>
    <row r="69" spans="1:2" x14ac:dyDescent="0.25">
      <c r="A69" s="64"/>
      <c r="B69" s="64" t="s">
        <v>233</v>
      </c>
    </row>
    <row r="70" spans="1:2" x14ac:dyDescent="0.25">
      <c r="A70" s="64"/>
      <c r="B70" s="64" t="s">
        <v>237</v>
      </c>
    </row>
    <row r="71" spans="1:2" x14ac:dyDescent="0.25">
      <c r="A71" s="64"/>
      <c r="B71" s="64" t="s">
        <v>239</v>
      </c>
    </row>
    <row r="72" spans="1:2" x14ac:dyDescent="0.25">
      <c r="A72" s="64"/>
      <c r="B72" s="64" t="s">
        <v>241</v>
      </c>
    </row>
    <row r="73" spans="1:2" x14ac:dyDescent="0.25">
      <c r="A73" s="64"/>
      <c r="B73" s="64" t="s">
        <v>243</v>
      </c>
    </row>
    <row r="74" spans="1:2" ht="28.5" x14ac:dyDescent="0.25">
      <c r="A74" s="64"/>
      <c r="B74" s="64" t="s">
        <v>258</v>
      </c>
    </row>
    <row r="75" spans="1:2" x14ac:dyDescent="0.25">
      <c r="A75" s="64"/>
      <c r="B75" s="64" t="s">
        <v>287</v>
      </c>
    </row>
    <row r="76" spans="1:2" x14ac:dyDescent="0.25">
      <c r="A76" s="64"/>
      <c r="B76" s="64" t="s">
        <v>288</v>
      </c>
    </row>
    <row r="77" spans="1:2" x14ac:dyDescent="0.25">
      <c r="A77" s="64"/>
      <c r="B77" s="64" t="s">
        <v>306</v>
      </c>
    </row>
    <row r="78" spans="1:2" x14ac:dyDescent="0.25">
      <c r="A78" s="56" t="s">
        <v>99</v>
      </c>
      <c r="B78" s="56" t="s">
        <v>101</v>
      </c>
    </row>
    <row r="79" spans="1:2" x14ac:dyDescent="0.25">
      <c r="A79" s="56"/>
      <c r="B79" s="56" t="s">
        <v>102</v>
      </c>
    </row>
    <row r="80" spans="1:2" x14ac:dyDescent="0.25">
      <c r="A80" s="56"/>
      <c r="B80" s="56" t="s">
        <v>104</v>
      </c>
    </row>
    <row r="81" spans="1:2" x14ac:dyDescent="0.25">
      <c r="A81" s="56"/>
      <c r="B81" s="56" t="s">
        <v>105</v>
      </c>
    </row>
    <row r="82" spans="1:2" x14ac:dyDescent="0.25">
      <c r="A82" s="56"/>
      <c r="B82" s="56" t="s">
        <v>106</v>
      </c>
    </row>
    <row r="83" spans="1:2" ht="28.5" x14ac:dyDescent="0.25">
      <c r="A83" s="56"/>
      <c r="B83" s="56" t="s">
        <v>107</v>
      </c>
    </row>
    <row r="84" spans="1:2" ht="28.5" x14ac:dyDescent="0.25">
      <c r="A84" s="56"/>
      <c r="B84" s="56" t="s">
        <v>108</v>
      </c>
    </row>
    <row r="85" spans="1:2" x14ac:dyDescent="0.25">
      <c r="A85" s="56"/>
      <c r="B85" s="56" t="s">
        <v>109</v>
      </c>
    </row>
    <row r="86" spans="1:2" x14ac:dyDescent="0.25">
      <c r="A86" s="56"/>
      <c r="B86" s="56" t="s">
        <v>110</v>
      </c>
    </row>
    <row r="87" spans="1:2" ht="28.5" x14ac:dyDescent="0.25">
      <c r="A87" s="56"/>
      <c r="B87" s="59" t="s">
        <v>111</v>
      </c>
    </row>
    <row r="88" spans="1:2" ht="28.5" x14ac:dyDescent="0.25">
      <c r="A88" s="56"/>
      <c r="B88" s="59" t="s">
        <v>112</v>
      </c>
    </row>
    <row r="89" spans="1:2" x14ac:dyDescent="0.25">
      <c r="A89" s="56"/>
      <c r="B89" s="59" t="s">
        <v>135</v>
      </c>
    </row>
    <row r="90" spans="1:2" x14ac:dyDescent="0.25">
      <c r="A90" s="56"/>
      <c r="B90" s="56" t="s">
        <v>113</v>
      </c>
    </row>
    <row r="91" spans="1:2" ht="28.5" x14ac:dyDescent="0.25">
      <c r="A91" s="56"/>
      <c r="B91" s="56" t="s">
        <v>114</v>
      </c>
    </row>
    <row r="92" spans="1:2" x14ac:dyDescent="0.25">
      <c r="A92" s="56"/>
      <c r="B92" s="56" t="s">
        <v>115</v>
      </c>
    </row>
    <row r="93" spans="1:2" x14ac:dyDescent="0.25">
      <c r="A93" s="56"/>
      <c r="B93" s="56" t="s">
        <v>116</v>
      </c>
    </row>
    <row r="94" spans="1:2" x14ac:dyDescent="0.25">
      <c r="A94" s="56"/>
      <c r="B94" s="56" t="s">
        <v>117</v>
      </c>
    </row>
    <row r="95" spans="1:2" x14ac:dyDescent="0.25">
      <c r="A95" s="56"/>
      <c r="B95" s="56" t="s">
        <v>118</v>
      </c>
    </row>
    <row r="96" spans="1:2" x14ac:dyDescent="0.25">
      <c r="A96" s="56"/>
      <c r="B96" s="56" t="s">
        <v>119</v>
      </c>
    </row>
    <row r="97" spans="1:2" x14ac:dyDescent="0.25">
      <c r="A97" s="56"/>
      <c r="B97" s="56" t="s">
        <v>120</v>
      </c>
    </row>
    <row r="98" spans="1:2" x14ac:dyDescent="0.25">
      <c r="A98" s="56"/>
      <c r="B98" s="56" t="s">
        <v>121</v>
      </c>
    </row>
    <row r="99" spans="1:2" x14ac:dyDescent="0.25">
      <c r="A99" s="56"/>
      <c r="B99" s="56" t="s">
        <v>122</v>
      </c>
    </row>
    <row r="100" spans="1:2" x14ac:dyDescent="0.25">
      <c r="A100" s="56"/>
      <c r="B100" s="56" t="s">
        <v>123</v>
      </c>
    </row>
    <row r="101" spans="1:2" x14ac:dyDescent="0.25">
      <c r="A101" s="56"/>
      <c r="B101" s="56" t="s">
        <v>124</v>
      </c>
    </row>
    <row r="102" spans="1:2" x14ac:dyDescent="0.25">
      <c r="A102" s="56"/>
      <c r="B102" s="56" t="s">
        <v>125</v>
      </c>
    </row>
    <row r="103" spans="1:2" x14ac:dyDescent="0.25">
      <c r="A103" s="56"/>
      <c r="B103" s="56" t="s">
        <v>126</v>
      </c>
    </row>
    <row r="104" spans="1:2" x14ac:dyDescent="0.25">
      <c r="A104" s="56"/>
      <c r="B104" s="56" t="s">
        <v>127</v>
      </c>
    </row>
    <row r="105" spans="1:2" x14ac:dyDescent="0.25">
      <c r="A105" s="56"/>
      <c r="B105" s="56" t="s">
        <v>128</v>
      </c>
    </row>
    <row r="106" spans="1:2" x14ac:dyDescent="0.25">
      <c r="A106" s="56"/>
      <c r="B106" s="56" t="s">
        <v>129</v>
      </c>
    </row>
    <row r="107" spans="1:2" ht="28.5" x14ac:dyDescent="0.25">
      <c r="A107" s="56"/>
      <c r="B107" s="56" t="s">
        <v>130</v>
      </c>
    </row>
    <row r="108" spans="1:2" x14ac:dyDescent="0.25">
      <c r="A108" s="56"/>
      <c r="B108" s="56" t="s">
        <v>131</v>
      </c>
    </row>
    <row r="109" spans="1:2" x14ac:dyDescent="0.25">
      <c r="A109" s="56"/>
      <c r="B109" s="56" t="s">
        <v>132</v>
      </c>
    </row>
    <row r="110" spans="1:2" x14ac:dyDescent="0.25">
      <c r="A110" s="56"/>
      <c r="B110" s="56" t="s">
        <v>133</v>
      </c>
    </row>
    <row r="111" spans="1:2" x14ac:dyDescent="0.25">
      <c r="A111" s="56"/>
      <c r="B111" s="56" t="s">
        <v>134</v>
      </c>
    </row>
    <row r="112" spans="1:2" x14ac:dyDescent="0.25">
      <c r="A112" s="56" t="s">
        <v>100</v>
      </c>
      <c r="B112" s="56" t="s">
        <v>141</v>
      </c>
    </row>
    <row r="113" spans="1:5" ht="28.5" x14ac:dyDescent="0.25">
      <c r="A113" s="56"/>
      <c r="B113" s="56" t="s">
        <v>142</v>
      </c>
    </row>
    <row r="114" spans="1:5" ht="28.5" x14ac:dyDescent="0.25">
      <c r="A114" s="56"/>
      <c r="B114" s="56" t="s">
        <v>143</v>
      </c>
    </row>
    <row r="115" spans="1:5" ht="42.75" x14ac:dyDescent="0.25">
      <c r="A115" s="56"/>
      <c r="B115" s="56" t="s">
        <v>144</v>
      </c>
    </row>
    <row r="116" spans="1:5" ht="42.75" x14ac:dyDescent="0.25">
      <c r="A116" s="56"/>
      <c r="B116" s="56" t="s">
        <v>145</v>
      </c>
    </row>
    <row r="117" spans="1:5" ht="42.75" x14ac:dyDescent="0.25">
      <c r="A117" s="56"/>
      <c r="B117" s="56" t="s">
        <v>146</v>
      </c>
      <c r="E117">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C2E9E5-212F-4C56-B85C-3C1EE766AB98}">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08ebe415-1e9a-4b26-acfc-09642d3d19df"/>
    <ds:schemaRef ds:uri="d472a95f-029e-48ed-8556-580ff62e7833"/>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CA5D7F5-C307-44E4-8DC1-2C0B3B9C1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93C65E-5384-496D-9286-A1C8C13F8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Plan de trabajo anual 2018</vt:lpstr>
      <vt:lpstr>Recomendaciones generales</vt:lpstr>
      <vt:lpstr>Anexo_cronograma_plan xxx</vt:lpstr>
      <vt:lpstr>Hoja1</vt:lpstr>
      <vt:lpstr>'Anexo_cronograma_plan xxx'!Títulos_a_imprimir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FERNANDO AGUIRRE PANCHE</dc:creator>
  <cp:keywords/>
  <dc:description/>
  <cp:lastModifiedBy>Edwin Oswaldo Moyano Alfonso</cp:lastModifiedBy>
  <cp:revision/>
  <dcterms:created xsi:type="dcterms:W3CDTF">2017-07-21T03:45:56Z</dcterms:created>
  <dcterms:modified xsi:type="dcterms:W3CDTF">2024-01-26T20:20:52Z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