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dpyba-my.sharepoint.com/personal/d_gomez_animalesbog_gov_co/Documents/DICIEMBRE_2023/PLANES_REVISADOS/"/>
    </mc:Choice>
  </mc:AlternateContent>
  <xr:revisionPtr revIDLastSave="0" documentId="8_{7B56FD58-822A-4982-8397-A8A765FB47D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lan de trabajo anual 2018" sheetId="1" state="hidden" r:id="rId1"/>
    <sheet name="Anexo_cronograma_plan_bienestar" sheetId="2" r:id="rId2"/>
  </sheets>
  <definedNames>
    <definedName name="_xlnm._FilterDatabase" localSheetId="1" hidden="1">Anexo_cronograma_plan_bienestar!$A$7:$BB$7</definedName>
    <definedName name="_xlnm.Print_Titles" localSheetId="1">Anexo_cronograma_plan_bienestar!$1:$7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2" l="1"/>
  <c r="Y105" i="2"/>
  <c r="I105" i="2"/>
  <c r="E106" i="2" l="1"/>
  <c r="Y106" i="2"/>
  <c r="AW106" i="2"/>
  <c r="AS106" i="2"/>
  <c r="AO106" i="2"/>
  <c r="AK106" i="2"/>
  <c r="AG106" i="2"/>
  <c r="AC106" i="2"/>
  <c r="U106" i="2"/>
  <c r="Q106" i="2"/>
  <c r="M106" i="2"/>
  <c r="I106" i="2"/>
  <c r="AW105" i="2"/>
  <c r="AS105" i="2"/>
  <c r="AO105" i="2"/>
  <c r="AK105" i="2"/>
  <c r="AG105" i="2"/>
  <c r="AC105" i="2"/>
  <c r="U105" i="2"/>
  <c r="Q105" i="2"/>
  <c r="M105" i="2"/>
  <c r="E107" i="2" l="1"/>
  <c r="U107" i="2"/>
  <c r="Q107" i="2"/>
  <c r="BB105" i="2"/>
  <c r="AS107" i="2"/>
  <c r="AG107" i="2"/>
  <c r="Y107" i="2"/>
  <c r="I107" i="2"/>
  <c r="AO107" i="2"/>
  <c r="AC107" i="2"/>
  <c r="M107" i="2"/>
  <c r="AK107" i="2"/>
  <c r="AW107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U91" i="1" l="1"/>
  <c r="M91" i="1"/>
  <c r="Y91" i="1"/>
  <c r="AO91" i="1"/>
  <c r="I91" i="1"/>
</calcChain>
</file>

<file path=xl/sharedStrings.xml><?xml version="1.0" encoding="utf-8"?>
<sst xmlns="http://schemas.openxmlformats.org/spreadsheetml/2006/main" count="499" uniqueCount="179">
  <si>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</si>
  <si>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</si>
  <si>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</si>
  <si>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</si>
  <si>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</si>
  <si>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</si>
  <si>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</si>
  <si>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</si>
  <si>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</si>
  <si>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</si>
  <si>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</si>
  <si>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</si>
  <si>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</si>
  <si>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</si>
  <si>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</si>
  <si>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</si>
  <si>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</si>
  <si>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</si>
  <si>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</si>
  <si>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</si>
  <si>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</si>
  <si>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</si>
  <si>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</si>
  <si>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</si>
  <si>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</si>
  <si>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</si>
  <si>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</si>
  <si>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</si>
  <si>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</si>
  <si>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</si>
  <si>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</si>
  <si>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</si>
  <si>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</si>
  <si>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</si>
  <si>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</si>
  <si>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</si>
  <si>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</si>
  <si>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</si>
  <si>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</si>
  <si>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</si>
  <si>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</si>
  <si>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</si>
  <si>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</si>
  <si>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</si>
  <si>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</si>
  <si>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</si>
  <si>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</si>
  <si>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</si>
  <si>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</si>
  <si>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</si>
  <si>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</si>
  <si>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</si>
  <si>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</si>
  <si>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</si>
  <si>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</si>
  <si>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</si>
  <si>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</si>
  <si>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</si>
  <si>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</si>
  <si>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</si>
  <si>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</si>
  <si>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</si>
  <si>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</si>
  <si>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</si>
  <si>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</si>
  <si>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</si>
  <si>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</si>
  <si>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</si>
  <si>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</si>
  <si>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</si>
  <si>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</si>
  <si>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</si>
  <si>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</si>
  <si>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</si>
  <si>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</si>
  <si>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</si>
  <si>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</si>
  <si>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</si>
  <si>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</si>
  <si>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</si>
  <si>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</si>
  <si>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</si>
  <si>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</si>
  <si>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</si>
  <si>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</si>
  <si>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</si>
  <si>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</si>
  <si>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</si>
  <si>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</si>
  <si>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</si>
  <si>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</si>
  <si>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</si>
  <si>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</si>
  <si>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</si>
  <si>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</si>
  <si>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</si>
  <si>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t>Subdirección de Gestión Corporativa – Talento Humano</t>
  </si>
  <si>
    <t xml:space="preserve">Conmemoración del día de cumpleaños al funcionariado del IDPYBA. </t>
  </si>
  <si>
    <t xml:space="preserve">Acta y listado de asistencia </t>
  </si>
  <si>
    <t>Seguridad y Salud en el Trabajo</t>
  </si>
  <si>
    <t>Pausas activas</t>
  </si>
  <si>
    <t xml:space="preserve">Conocimiento de Fortalezas propias </t>
  </si>
  <si>
    <t xml:space="preserve">Conmemoración día de la discapacidad - socialización historia de vida </t>
  </si>
  <si>
    <t>Ambientación de los espacios del IDPYBA, alusivo a las festividad de fin de año</t>
  </si>
  <si>
    <t>Conmemoración  día del hombre</t>
  </si>
  <si>
    <t>Próposito de vida</t>
  </si>
  <si>
    <t xml:space="preserve">Relaciones interpersonales </t>
  </si>
  <si>
    <t xml:space="preserve">Día de acompañamiento con los animales de la UCA </t>
  </si>
  <si>
    <t>Prevención de acoso sexual y acoso sexual laboral</t>
  </si>
  <si>
    <t xml:space="preserve">Subdirección de Gestión Corporativa – Talento Humano
</t>
  </si>
  <si>
    <t xml:space="preserve">Reconocimientos pecuniarios y/o no pecuniarios por el buen desempeño evento de cierre de gestión </t>
  </si>
  <si>
    <t xml:space="preserve">Taller de aromaterapia </t>
  </si>
  <si>
    <t xml:space="preserve">Tarde de diversión: karaoke </t>
  </si>
  <si>
    <t xml:space="preserve">Subdirección de Gestión Corporativa – Talento Humano
Secretaria Distrital de la mujer </t>
  </si>
  <si>
    <t xml:space="preserve">Comunicación efectiva, asertiva, empática e incluyente </t>
  </si>
  <si>
    <t>Ambientación espacios del IDPYBA, relacionado a Halloween, actividad para las y los niños.</t>
  </si>
  <si>
    <t xml:space="preserve">Estados Mentales Positivos </t>
  </si>
  <si>
    <t xml:space="preserve">Remisión de mensajes de refuerzo positivo para el bienestar laboral </t>
  </si>
  <si>
    <t>Estrategias de mitigación a los cambios de vida laboral</t>
  </si>
  <si>
    <t>Inteligencia emocional</t>
  </si>
  <si>
    <t>Seguridad y Salud en el TrabajoSubdirección de Gestión Corporativa – Talento Humano</t>
  </si>
  <si>
    <t xml:space="preserve">Sensibilización sobre el derecho a una vida libre de violencias </t>
  </si>
  <si>
    <t xml:space="preserve">Subdirección de Gestión Corporativa – Talento Humano
Secretaria Distrital de la mujer 
</t>
  </si>
  <si>
    <t>Memorando de satisfacción, pieza gráfica</t>
  </si>
  <si>
    <t>Pieza gráfica y correo</t>
  </si>
  <si>
    <t>Acta y listado de asistencia</t>
  </si>
  <si>
    <t>registro fotográfico</t>
  </si>
  <si>
    <t>Acta, listado de asitencia y memorandos de satisfacción</t>
  </si>
  <si>
    <t xml:space="preserve">Acta y listado de assitencia </t>
  </si>
  <si>
    <t>Acta, listado de asistencia y memorandos de satisfacción</t>
  </si>
  <si>
    <t>Acta y listado de asitencia</t>
  </si>
  <si>
    <t>Subdirección de Gestión Corporativa – Talento Humano
Seguridad y Salud en el Trabajo</t>
  </si>
  <si>
    <t xml:space="preserve">Memorando de satisfacción, acta y listado de asitencia </t>
  </si>
  <si>
    <t xml:space="preserve">Piezas gráficas y correos </t>
  </si>
  <si>
    <t>Registro fotografico</t>
  </si>
  <si>
    <t>Celebración amor y amistad</t>
  </si>
  <si>
    <t xml:space="preserve">Subdirección de Gestión Corporativa – Talento Humano
</t>
  </si>
  <si>
    <t xml:space="preserve">Pieza comunicativa y correo electrónico  </t>
  </si>
  <si>
    <t xml:space="preserve">Feria de Servicios </t>
  </si>
  <si>
    <t>Correo electrónico</t>
  </si>
  <si>
    <t xml:space="preserve">Correos electrónicos </t>
  </si>
  <si>
    <t>Maquillaje ético</t>
  </si>
  <si>
    <t>ANEXO - CRONOGRAMA PLAN DE INCENTIVOS Y BIENESTAR SOCIAL 2024</t>
  </si>
  <si>
    <t xml:space="preserve">Conmemoración de efemérides y fechas especiales </t>
  </si>
  <si>
    <t>Conmemoración día de la mujer</t>
  </si>
  <si>
    <t>Entrega de reconocimiento día de la madre</t>
  </si>
  <si>
    <t xml:space="preserve">Salud mental: Taller Primeros auxilios Psicológicos </t>
  </si>
  <si>
    <t xml:space="preserve">Eventos culturales: Tarde de películas </t>
  </si>
  <si>
    <t>Proyectos de vida en etapa pos laboral</t>
  </si>
  <si>
    <t>Salud, bienestar y cuidado menstrual</t>
  </si>
  <si>
    <t>Ambientes laborales e inclusivos desde la perspectiva de género y diferencial (Ambientes laborales diversos, respetuosos y seguros con humanos y animales)</t>
  </si>
  <si>
    <t>Encuentros transversales - visibilización experiencias laborales de las diferentes dependencias</t>
  </si>
  <si>
    <t>Salud mental en el trabajo (manejo del estrés, trabajo bajo presión, liderazgo, organización del tiempo)</t>
  </si>
  <si>
    <t>Sensibilización por medio de piezas gráficas y divulgación de eventos y noticias de la semana de la lactancia materna</t>
  </si>
  <si>
    <t>Conmemoración del Día Nacional de la y el Servidor Público</t>
  </si>
  <si>
    <t>Entrega de reconocimiento día del padre</t>
  </si>
  <si>
    <t xml:space="preserve">Conmemoración cumpleaños del IDPYBA  </t>
  </si>
  <si>
    <t>Promoción del uso de la bicicleta Entrega de reconocimiento a funcionarios(as) que más realicen uso de la bicicleta para asistir al trabajo y otorgamiento de medio día a las y los funcionarios que realicen 30 registros de ingresos y salida en bicicleta a las instalaciones de la entidad</t>
  </si>
  <si>
    <t>Prevención del sedentarismo: Clase Cardio kick boxing</t>
  </si>
  <si>
    <t>Prevención del sedentarismo: Clase de Rumba</t>
  </si>
  <si>
    <t>Eventos deportivos: juegos tradicionales, reconocimiento a las y los ganadores</t>
  </si>
  <si>
    <t xml:space="preserve">Estrategias para la atención a personas con diversidades funcionales </t>
  </si>
  <si>
    <t>Conmemoración día mundial del veganismo</t>
  </si>
  <si>
    <t>Día de la niñez,
Vacaciones recreativas: Actividades lúdico-recreativas con las y los hijos del funcionariado.</t>
  </si>
  <si>
    <t>Reconocimiento a las y os hijos del funcionariado menores de 13 años (Bono navideño)</t>
  </si>
  <si>
    <t>Conmemoración del día del trabajo digno y decente</t>
  </si>
  <si>
    <t xml:space="preserve">Subdirección de Gestión Corporativa – Talento Humano y  SCCyGC
</t>
  </si>
  <si>
    <t>Caminata ecológica (Programa mirar y no tocar)</t>
  </si>
  <si>
    <t xml:space="preserve">Correo electrónico, acta y listado de asistencia </t>
  </si>
  <si>
    <t xml:space="preserve">Novenas de aguinaldos </t>
  </si>
  <si>
    <t xml:space="preserve">Dependencias del IDPYBA </t>
  </si>
  <si>
    <t>Socialización horarios flexibles</t>
  </si>
  <si>
    <t xml:space="preserve">Correo electrónico </t>
  </si>
  <si>
    <t xml:space="preserve">Campaña para el manejo del tiempo </t>
  </si>
  <si>
    <t xml:space="preserve">Piezas gráficas </t>
  </si>
  <si>
    <t xml:space="preserve">Taller de manualidades </t>
  </si>
  <si>
    <t xml:space="preserve">Subdirección de Gestión Corporativa – Talento Humano
</t>
  </si>
  <si>
    <t xml:space="preserve">Café para conversar e inspirar con el Director General </t>
  </si>
  <si>
    <t>Correo electróncio (invitación a la reunión)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</si>
</sst>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5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4140625" defaultRowHeight="14.4" x14ac:dyDescent="0.3"/>
  <cols>
    <col min="1" max="1" width="11.44140625" style="5" customWidth="1"/>
    <col min="2" max="2" width="27.109375" style="5" bestFit="1" customWidth="1"/>
    <col min="3" max="3" width="48.33203125" style="5" bestFit="1" customWidth="1"/>
    <col min="4" max="4" width="49.109375" style="19" customWidth="1"/>
    <col min="5" max="5" width="23.33203125" style="5" customWidth="1"/>
    <col min="6" max="6" width="19.109375" style="5" customWidth="1"/>
    <col min="7" max="7" width="27.33203125" style="5" customWidth="1"/>
    <col min="8" max="8" width="8.109375" style="5" customWidth="1"/>
    <col min="9" max="56" width="3.109375" style="5" customWidth="1"/>
    <col min="57" max="16384" width="11.44140625" style="5"/>
  </cols>
  <sheetData>
    <row r="1" spans="2:58" customFormat="1" ht="32.25" customHeight="1" x14ac:dyDescent="0.3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2:58" customFormat="1" ht="15" customHeight="1" x14ac:dyDescent="0.3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</row>
    <row r="3" spans="2:58" customFormat="1" ht="15" customHeight="1" x14ac:dyDescent="0.3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2:58" customFormat="1" ht="32.25" customHeight="1" x14ac:dyDescent="0.3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</row>
    <row r="5" spans="2:58" customFormat="1" ht="36" customHeight="1" x14ac:dyDescent="0.3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</row>
    <row r="6" spans="2:58" customFormat="1" ht="15" customHeight="1" x14ac:dyDescent="0.3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2:58" customFormat="1" ht="15" customHeight="1" x14ac:dyDescent="0.3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</row>
    <row r="8" spans="2:58" ht="15" thickBot="1" x14ac:dyDescent="0.35"/>
    <row r="9" spans="2:58" s="1" customFormat="1" ht="15.75" customHeight="1" thickBot="1" x14ac:dyDescent="0.35">
      <c r="B9" s="70" t="s">
        <v>1</v>
      </c>
      <c r="C9" s="72" t="s">
        <v>2</v>
      </c>
      <c r="D9" s="72" t="s">
        <v>3</v>
      </c>
      <c r="E9" s="73" t="s">
        <v>4</v>
      </c>
      <c r="F9" s="73"/>
      <c r="G9" s="73"/>
      <c r="H9" s="72" t="s">
        <v>5</v>
      </c>
      <c r="I9" s="73" t="s">
        <v>6</v>
      </c>
      <c r="J9" s="73"/>
      <c r="K9" s="73"/>
      <c r="L9" s="73"/>
      <c r="M9" s="73" t="s">
        <v>7</v>
      </c>
      <c r="N9" s="73"/>
      <c r="O9" s="73"/>
      <c r="P9" s="73"/>
      <c r="Q9" s="73" t="s">
        <v>8</v>
      </c>
      <c r="R9" s="73"/>
      <c r="S9" s="73"/>
      <c r="T9" s="73"/>
      <c r="U9" s="73" t="s">
        <v>9</v>
      </c>
      <c r="V9" s="73"/>
      <c r="W9" s="73"/>
      <c r="X9" s="73"/>
      <c r="Y9" s="73" t="s">
        <v>10</v>
      </c>
      <c r="Z9" s="73"/>
      <c r="AA9" s="73"/>
      <c r="AB9" s="73"/>
      <c r="AC9" s="73" t="s">
        <v>11</v>
      </c>
      <c r="AD9" s="73"/>
      <c r="AE9" s="73"/>
      <c r="AF9" s="73"/>
      <c r="AG9" s="73" t="s">
        <v>12</v>
      </c>
      <c r="AH9" s="73"/>
      <c r="AI9" s="73"/>
      <c r="AJ9" s="73"/>
      <c r="AK9" s="73" t="s">
        <v>13</v>
      </c>
      <c r="AL9" s="73"/>
      <c r="AM9" s="73"/>
      <c r="AN9" s="73"/>
      <c r="AO9" s="73" t="s">
        <v>14</v>
      </c>
      <c r="AP9" s="73"/>
      <c r="AQ9" s="73"/>
      <c r="AR9" s="73"/>
      <c r="AS9" s="73" t="s">
        <v>15</v>
      </c>
      <c r="AT9" s="73"/>
      <c r="AU9" s="73"/>
      <c r="AV9" s="73"/>
      <c r="AW9" s="73" t="s">
        <v>16</v>
      </c>
      <c r="AX9" s="73"/>
      <c r="AY9" s="73"/>
      <c r="AZ9" s="73"/>
      <c r="BA9" s="73" t="s">
        <v>17</v>
      </c>
      <c r="BB9" s="73"/>
      <c r="BC9" s="73"/>
      <c r="BD9" s="73"/>
    </row>
    <row r="10" spans="2:58" s="1" customFormat="1" ht="15.75" customHeight="1" thickBot="1" x14ac:dyDescent="0.35">
      <c r="B10" s="71"/>
      <c r="C10" s="72"/>
      <c r="D10" s="72"/>
      <c r="E10" s="73" t="s">
        <v>18</v>
      </c>
      <c r="F10" s="73" t="s">
        <v>19</v>
      </c>
      <c r="G10" s="73" t="s">
        <v>20</v>
      </c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</row>
    <row r="11" spans="2:58" s="1" customFormat="1" ht="15.75" customHeight="1" thickBot="1" x14ac:dyDescent="0.35">
      <c r="B11" s="71"/>
      <c r="C11" s="72"/>
      <c r="D11" s="72"/>
      <c r="E11" s="73"/>
      <c r="F11" s="73"/>
      <c r="G11" s="73"/>
      <c r="H11" s="72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5">
      <c r="B12" s="67" t="s">
        <v>21</v>
      </c>
      <c r="C12" s="27"/>
      <c r="D12" s="115" t="s">
        <v>22</v>
      </c>
      <c r="E12" s="77" t="s">
        <v>23</v>
      </c>
      <c r="F12" s="80"/>
      <c r="G12" s="114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5">
      <c r="B13" s="67"/>
      <c r="C13" s="28"/>
      <c r="D13" s="66"/>
      <c r="E13" s="78"/>
      <c r="F13" s="63"/>
      <c r="G13" s="64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2" t="s">
        <v>28</v>
      </c>
    </row>
    <row r="14" spans="2:58" ht="31.5" customHeight="1" thickBot="1" x14ac:dyDescent="0.35">
      <c r="B14" s="67"/>
      <c r="C14" s="28"/>
      <c r="D14" s="65" t="s">
        <v>29</v>
      </c>
      <c r="E14" s="78"/>
      <c r="F14" s="62"/>
      <c r="G14" s="91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6"/>
    </row>
    <row r="15" spans="2:58" ht="31.5" customHeight="1" thickBot="1" x14ac:dyDescent="0.35">
      <c r="B15" s="67"/>
      <c r="C15" s="28"/>
      <c r="D15" s="66"/>
      <c r="E15" s="78"/>
      <c r="F15" s="63"/>
      <c r="G15" s="92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4" t="s">
        <v>31</v>
      </c>
    </row>
    <row r="16" spans="2:58" ht="31.5" customHeight="1" thickBot="1" x14ac:dyDescent="0.35">
      <c r="B16" s="67"/>
      <c r="C16" s="28"/>
      <c r="D16" s="65" t="s">
        <v>32</v>
      </c>
      <c r="E16" s="78"/>
      <c r="F16" s="62"/>
      <c r="G16" s="74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5"/>
    </row>
    <row r="17" spans="2:58" ht="31.5" customHeight="1" x14ac:dyDescent="0.3">
      <c r="B17" s="67"/>
      <c r="C17" s="28"/>
      <c r="D17" s="66"/>
      <c r="E17" s="78"/>
      <c r="F17" s="63"/>
      <c r="G17" s="75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1" t="s">
        <v>30</v>
      </c>
    </row>
    <row r="18" spans="2:58" ht="31.5" customHeight="1" x14ac:dyDescent="0.3">
      <c r="B18" s="67"/>
      <c r="C18" s="28"/>
      <c r="D18" s="65" t="s">
        <v>33</v>
      </c>
      <c r="E18" s="78"/>
      <c r="F18" s="62"/>
      <c r="G18" s="64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2"/>
    </row>
    <row r="19" spans="2:58" ht="31.5" customHeight="1" x14ac:dyDescent="0.3">
      <c r="B19" s="67"/>
      <c r="C19" s="28"/>
      <c r="D19" s="66"/>
      <c r="E19" s="78"/>
      <c r="F19" s="63"/>
      <c r="G19" s="64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">
      <c r="B20" s="67"/>
      <c r="C20" s="28"/>
      <c r="D20" s="65" t="s">
        <v>34</v>
      </c>
      <c r="E20" s="78"/>
      <c r="F20" s="62"/>
      <c r="G20" s="64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">
      <c r="B21" s="67"/>
      <c r="C21" s="28"/>
      <c r="D21" s="66"/>
      <c r="E21" s="78"/>
      <c r="F21" s="63"/>
      <c r="G21" s="64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">
      <c r="B22" s="67"/>
      <c r="C22" s="28"/>
      <c r="D22" s="65" t="s">
        <v>35</v>
      </c>
      <c r="E22" s="78"/>
      <c r="F22" s="62"/>
      <c r="G22" s="64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">
      <c r="B23" s="67"/>
      <c r="C23" s="28"/>
      <c r="D23" s="66"/>
      <c r="E23" s="78"/>
      <c r="F23" s="63"/>
      <c r="G23" s="64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">
      <c r="B24" s="67"/>
      <c r="C24" s="28"/>
      <c r="D24" s="65" t="s">
        <v>36</v>
      </c>
      <c r="E24" s="78"/>
      <c r="F24" s="62"/>
      <c r="G24" s="64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">
      <c r="B25" s="67"/>
      <c r="C25" s="28"/>
      <c r="D25" s="66"/>
      <c r="E25" s="78"/>
      <c r="F25" s="63"/>
      <c r="G25" s="64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">
      <c r="B26" s="67"/>
      <c r="C26" s="28"/>
      <c r="D26" s="65" t="s">
        <v>37</v>
      </c>
      <c r="E26" s="78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">
      <c r="B27" s="67"/>
      <c r="C27" s="28"/>
      <c r="D27" s="66"/>
      <c r="E27" s="78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">
      <c r="B28" s="67"/>
      <c r="C28" s="28"/>
      <c r="D28" s="65" t="s">
        <v>38</v>
      </c>
      <c r="E28" s="78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">
      <c r="B29" s="67"/>
      <c r="C29" s="28"/>
      <c r="D29" s="66"/>
      <c r="E29" s="78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">
      <c r="B30" s="67"/>
      <c r="C30" s="28"/>
      <c r="D30" s="65" t="s">
        <v>39</v>
      </c>
      <c r="E30" s="78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">
      <c r="B31" s="67"/>
      <c r="C31" s="28"/>
      <c r="D31" s="66"/>
      <c r="E31" s="78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">
      <c r="B32" s="67"/>
      <c r="C32" s="28"/>
      <c r="D32" s="65" t="s">
        <v>40</v>
      </c>
      <c r="E32" s="78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">
      <c r="B33" s="67"/>
      <c r="C33" s="28"/>
      <c r="D33" s="66"/>
      <c r="E33" s="78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">
      <c r="B34" s="67"/>
      <c r="C34" s="28"/>
      <c r="D34" s="65" t="s">
        <v>41</v>
      </c>
      <c r="E34" s="78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">
      <c r="B35" s="67"/>
      <c r="C35" s="28"/>
      <c r="D35" s="66"/>
      <c r="E35" s="78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">
      <c r="B36" s="67"/>
      <c r="C36" s="28"/>
      <c r="D36" s="81" t="s">
        <v>42</v>
      </c>
      <c r="E36" s="78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">
      <c r="B37" s="67"/>
      <c r="C37" s="28"/>
      <c r="D37" s="82"/>
      <c r="E37" s="78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">
      <c r="B38" s="67"/>
      <c r="C38" s="28"/>
      <c r="D38" s="65" t="s">
        <v>43</v>
      </c>
      <c r="E38" s="78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">
      <c r="B39" s="67"/>
      <c r="C39" s="28"/>
      <c r="D39" s="66"/>
      <c r="E39" s="78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">
      <c r="B40" s="67"/>
      <c r="C40" s="28"/>
      <c r="D40" s="65" t="s">
        <v>44</v>
      </c>
      <c r="E40" s="78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">
      <c r="B41" s="67"/>
      <c r="C41" s="28"/>
      <c r="D41" s="66"/>
      <c r="E41" s="78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">
      <c r="B42" s="67"/>
      <c r="C42" s="28"/>
      <c r="D42" s="65" t="s">
        <v>45</v>
      </c>
      <c r="E42" s="78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">
      <c r="B43" s="67"/>
      <c r="C43" s="28"/>
      <c r="D43" s="66"/>
      <c r="E43" s="78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">
      <c r="B44" s="67"/>
      <c r="C44" s="28"/>
      <c r="D44" s="65" t="s">
        <v>46</v>
      </c>
      <c r="E44" s="78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">
      <c r="B45" s="67"/>
      <c r="C45" s="28"/>
      <c r="D45" s="66"/>
      <c r="E45" s="78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">
      <c r="B46" s="67"/>
      <c r="C46" s="28"/>
      <c r="D46" s="65" t="s">
        <v>47</v>
      </c>
      <c r="E46" s="78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">
      <c r="B47" s="67"/>
      <c r="C47" s="28"/>
      <c r="D47" s="66"/>
      <c r="E47" s="78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">
      <c r="B48" s="67" t="s">
        <v>48</v>
      </c>
      <c r="C48" s="28"/>
      <c r="D48" s="65" t="s">
        <v>49</v>
      </c>
      <c r="E48" s="78"/>
      <c r="F48" s="62"/>
      <c r="G48" s="76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">
      <c r="B49" s="67"/>
      <c r="C49" s="28"/>
      <c r="D49" s="66"/>
      <c r="E49" s="78"/>
      <c r="F49" s="63"/>
      <c r="G49" s="76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">
      <c r="B50" s="67"/>
      <c r="C50" s="28"/>
      <c r="D50" s="65" t="s">
        <v>51</v>
      </c>
      <c r="E50" s="78"/>
      <c r="F50" s="62"/>
      <c r="G50" s="64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">
      <c r="B51" s="67"/>
      <c r="C51" s="28"/>
      <c r="D51" s="66"/>
      <c r="E51" s="78"/>
      <c r="F51" s="63"/>
      <c r="G51" s="64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">
      <c r="B52" s="67"/>
      <c r="C52" s="28"/>
      <c r="D52" s="65" t="s">
        <v>52</v>
      </c>
      <c r="E52" s="78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">
      <c r="B53" s="67"/>
      <c r="C53" s="28"/>
      <c r="D53" s="66"/>
      <c r="E53" s="78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">
      <c r="B54" s="67"/>
      <c r="C54" s="28"/>
      <c r="D54" s="81" t="s">
        <v>53</v>
      </c>
      <c r="E54" s="78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">
      <c r="B55" s="67"/>
      <c r="C55" s="28"/>
      <c r="D55" s="82"/>
      <c r="E55" s="78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">
      <c r="B56" s="67"/>
      <c r="C56" s="28"/>
      <c r="D56" s="65" t="s">
        <v>54</v>
      </c>
      <c r="E56" s="78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">
      <c r="B57" s="67"/>
      <c r="C57" s="28"/>
      <c r="D57" s="66"/>
      <c r="E57" s="78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">
      <c r="B58" s="67"/>
      <c r="C58" s="28"/>
      <c r="D58" s="65" t="s">
        <v>55</v>
      </c>
      <c r="E58" s="78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">
      <c r="B59" s="67"/>
      <c r="C59" s="28"/>
      <c r="D59" s="66"/>
      <c r="E59" s="78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">
      <c r="B60" s="67"/>
      <c r="C60" s="28"/>
      <c r="D60" s="65" t="s">
        <v>56</v>
      </c>
      <c r="E60" s="78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">
      <c r="B61" s="67"/>
      <c r="C61" s="28"/>
      <c r="D61" s="66"/>
      <c r="E61" s="78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">
      <c r="B62" s="67"/>
      <c r="C62" s="28"/>
      <c r="D62" s="65" t="s">
        <v>57</v>
      </c>
      <c r="E62" s="78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">
      <c r="B63" s="67"/>
      <c r="C63" s="28"/>
      <c r="D63" s="66"/>
      <c r="E63" s="78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">
      <c r="B64" s="67"/>
      <c r="C64" s="28"/>
      <c r="D64" s="65" t="s">
        <v>58</v>
      </c>
      <c r="E64" s="78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">
      <c r="B65" s="67"/>
      <c r="C65" s="28"/>
      <c r="D65" s="66"/>
      <c r="E65" s="78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">
      <c r="B66" s="67"/>
      <c r="C66" s="28"/>
      <c r="D66" s="65" t="s">
        <v>59</v>
      </c>
      <c r="E66" s="78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">
      <c r="B67" s="67"/>
      <c r="C67" s="28"/>
      <c r="D67" s="66"/>
      <c r="E67" s="78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">
      <c r="B68" s="67"/>
      <c r="C68" s="28"/>
      <c r="D68" s="65" t="s">
        <v>60</v>
      </c>
      <c r="E68" s="78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">
      <c r="B69" s="67"/>
      <c r="C69" s="28"/>
      <c r="D69" s="66"/>
      <c r="E69" s="78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">
      <c r="B70" s="67"/>
      <c r="C70" s="28"/>
      <c r="D70" s="65" t="s">
        <v>61</v>
      </c>
      <c r="E70" s="78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">
      <c r="B71" s="67"/>
      <c r="C71" s="28"/>
      <c r="D71" s="66"/>
      <c r="E71" s="78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">
      <c r="B72" s="67"/>
      <c r="C72" s="28"/>
      <c r="D72" s="65" t="s">
        <v>62</v>
      </c>
      <c r="E72" s="78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">
      <c r="B73" s="67"/>
      <c r="C73" s="28"/>
      <c r="D73" s="66"/>
      <c r="E73" s="78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">
      <c r="B74" s="67"/>
      <c r="C74" s="28"/>
      <c r="D74" s="65" t="s">
        <v>63</v>
      </c>
      <c r="E74" s="78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">
      <c r="B75" s="67"/>
      <c r="C75" s="28"/>
      <c r="D75" s="66"/>
      <c r="E75" s="78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">
      <c r="B76" s="67"/>
      <c r="C76" s="28"/>
      <c r="D76" s="65" t="s">
        <v>64</v>
      </c>
      <c r="E76" s="78"/>
      <c r="F76" s="62"/>
      <c r="G76" s="64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">
      <c r="B77" s="67"/>
      <c r="C77" s="28"/>
      <c r="D77" s="66"/>
      <c r="E77" s="78"/>
      <c r="F77" s="63"/>
      <c r="G77" s="64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">
      <c r="B78" s="67" t="s">
        <v>65</v>
      </c>
      <c r="C78" s="28"/>
      <c r="D78" s="65" t="s">
        <v>66</v>
      </c>
      <c r="E78" s="78"/>
      <c r="F78" s="62"/>
      <c r="G78" s="76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">
      <c r="B79" s="67"/>
      <c r="C79" s="28"/>
      <c r="D79" s="66"/>
      <c r="E79" s="78"/>
      <c r="F79" s="63"/>
      <c r="G79" s="76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">
      <c r="B80" s="67"/>
      <c r="C80" s="28"/>
      <c r="D80" s="65" t="s">
        <v>67</v>
      </c>
      <c r="E80" s="78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">
      <c r="B81" s="67"/>
      <c r="C81" s="28"/>
      <c r="D81" s="66"/>
      <c r="E81" s="78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">
      <c r="B82" s="67"/>
      <c r="C82" s="28"/>
      <c r="D82" s="65" t="s">
        <v>68</v>
      </c>
      <c r="E82" s="78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">
      <c r="B83" s="67"/>
      <c r="C83" s="28"/>
      <c r="D83" s="66"/>
      <c r="E83" s="78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">
      <c r="B84" s="67" t="s">
        <v>69</v>
      </c>
      <c r="C84" s="28"/>
      <c r="D84" s="65" t="s">
        <v>70</v>
      </c>
      <c r="E84" s="78"/>
      <c r="F84" s="62"/>
      <c r="G84" s="84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">
      <c r="B85" s="67"/>
      <c r="C85" s="28"/>
      <c r="D85" s="83"/>
      <c r="E85" s="78"/>
      <c r="F85" s="62"/>
      <c r="G85" s="85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">
      <c r="B86" s="67"/>
      <c r="C86" s="28"/>
      <c r="D86" s="86" t="s">
        <v>71</v>
      </c>
      <c r="E86" s="78"/>
      <c r="F86" s="88"/>
      <c r="G86" s="84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5">
      <c r="B87" s="68"/>
      <c r="C87" s="29"/>
      <c r="D87" s="87"/>
      <c r="E87" s="79"/>
      <c r="F87" s="89"/>
      <c r="G87" s="90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35"/>
    <row r="89" spans="2:56" x14ac:dyDescent="0.3">
      <c r="G89" s="95" t="s">
        <v>72</v>
      </c>
      <c r="H89" s="96"/>
      <c r="I89" s="101">
        <f>COUNTIF(I10:L87,"E")</f>
        <v>0</v>
      </c>
      <c r="J89" s="94"/>
      <c r="K89" s="94"/>
      <c r="L89" s="94"/>
      <c r="M89" s="94">
        <f>COUNTIF(M10:P87,"E")</f>
        <v>0</v>
      </c>
      <c r="N89" s="94"/>
      <c r="O89" s="94"/>
      <c r="P89" s="94"/>
      <c r="Q89" s="94">
        <f>COUNTIF(Q10:T87,"E")</f>
        <v>0</v>
      </c>
      <c r="R89" s="94"/>
      <c r="S89" s="94"/>
      <c r="T89" s="94"/>
      <c r="U89" s="94">
        <f>COUNTIF(U10:X87,"E")</f>
        <v>0</v>
      </c>
      <c r="V89" s="94"/>
      <c r="W89" s="94"/>
      <c r="X89" s="94"/>
      <c r="Y89" s="94">
        <f>COUNTIF(Y10:AB87,"E")</f>
        <v>0</v>
      </c>
      <c r="Z89" s="94"/>
      <c r="AA89" s="94"/>
      <c r="AB89" s="94"/>
      <c r="AC89" s="94">
        <f>COUNTIF(AC10:AF87,"E")</f>
        <v>0</v>
      </c>
      <c r="AD89" s="94"/>
      <c r="AE89" s="94"/>
      <c r="AF89" s="94"/>
      <c r="AG89" s="94">
        <f>COUNTIF(AG10:AJ87,"E")</f>
        <v>0</v>
      </c>
      <c r="AH89" s="94"/>
      <c r="AI89" s="94"/>
      <c r="AJ89" s="94"/>
      <c r="AK89" s="94">
        <f>COUNTIF(AK10:AN87,"E")</f>
        <v>0</v>
      </c>
      <c r="AL89" s="94"/>
      <c r="AM89" s="94"/>
      <c r="AN89" s="94"/>
      <c r="AO89" s="94">
        <f>COUNTIF(AO10:AR87,"E")</f>
        <v>0</v>
      </c>
      <c r="AP89" s="94"/>
      <c r="AQ89" s="94"/>
      <c r="AR89" s="94"/>
      <c r="AS89" s="94">
        <f>COUNTIF(AS10:AV87,"E")</f>
        <v>0</v>
      </c>
      <c r="AT89" s="94"/>
      <c r="AU89" s="94"/>
      <c r="AV89" s="94"/>
      <c r="AW89" s="94">
        <f>COUNTIF(AW10:AZ87,"E")</f>
        <v>0</v>
      </c>
      <c r="AX89" s="94"/>
      <c r="AY89" s="94"/>
      <c r="AZ89" s="94"/>
      <c r="BA89" s="94">
        <f>COUNTIF(BA10:BD87,"E")</f>
        <v>0</v>
      </c>
      <c r="BB89" s="94"/>
      <c r="BC89" s="94"/>
      <c r="BD89" s="105"/>
    </row>
    <row r="90" spans="2:56" x14ac:dyDescent="0.3">
      <c r="G90" s="97"/>
      <c r="H90" s="98"/>
      <c r="I90" s="106">
        <f>COUNTIF(I10:L87,"P")</f>
        <v>1</v>
      </c>
      <c r="J90" s="93"/>
      <c r="K90" s="93"/>
      <c r="L90" s="93"/>
      <c r="M90" s="93">
        <f>COUNTIF(M10:P87,"P")</f>
        <v>0</v>
      </c>
      <c r="N90" s="93"/>
      <c r="O90" s="93"/>
      <c r="P90" s="93"/>
      <c r="Q90" s="93">
        <f>COUNTIF(Q10:T87,"P")</f>
        <v>0</v>
      </c>
      <c r="R90" s="93"/>
      <c r="S90" s="93"/>
      <c r="T90" s="93"/>
      <c r="U90" s="93">
        <f>COUNTIF(U10:X87,"P")</f>
        <v>0</v>
      </c>
      <c r="V90" s="93"/>
      <c r="W90" s="93"/>
      <c r="X90" s="93"/>
      <c r="Y90" s="93">
        <f>COUNTIF(Y10:AB87,"P")</f>
        <v>0</v>
      </c>
      <c r="Z90" s="93"/>
      <c r="AA90" s="93"/>
      <c r="AB90" s="93"/>
      <c r="AC90" s="93">
        <f>COUNTIF(AC10:AF87,"P")</f>
        <v>0</v>
      </c>
      <c r="AD90" s="93"/>
      <c r="AE90" s="93"/>
      <c r="AF90" s="93"/>
      <c r="AG90" s="93">
        <f>COUNTIF(AG10:AJ87,"P")</f>
        <v>0</v>
      </c>
      <c r="AH90" s="93"/>
      <c r="AI90" s="93"/>
      <c r="AJ90" s="93"/>
      <c r="AK90" s="93">
        <f>COUNTIF(AK10:AN87,"P")</f>
        <v>0</v>
      </c>
      <c r="AL90" s="93"/>
      <c r="AM90" s="93"/>
      <c r="AN90" s="93"/>
      <c r="AO90" s="93">
        <f>COUNTIF(AO10:AR87,"P")</f>
        <v>0</v>
      </c>
      <c r="AP90" s="93"/>
      <c r="AQ90" s="93"/>
      <c r="AR90" s="93"/>
      <c r="AS90" s="93">
        <f>COUNTIF(AS10:AV87,"P")</f>
        <v>0</v>
      </c>
      <c r="AT90" s="93"/>
      <c r="AU90" s="93"/>
      <c r="AV90" s="93"/>
      <c r="AW90" s="93">
        <f>COUNTIF(AW10:AZ87,"P")</f>
        <v>0</v>
      </c>
      <c r="AX90" s="93"/>
      <c r="AY90" s="93"/>
      <c r="AZ90" s="93"/>
      <c r="BA90" s="93">
        <f>COUNTIF(BA10:BD87,"P")</f>
        <v>0</v>
      </c>
      <c r="BB90" s="93"/>
      <c r="BC90" s="93"/>
      <c r="BD90" s="102"/>
    </row>
    <row r="91" spans="2:56" ht="15" thickBot="1" x14ac:dyDescent="0.35">
      <c r="G91" s="99"/>
      <c r="H91" s="100"/>
      <c r="I91" s="103">
        <f>+I89/I90*100%</f>
        <v>0</v>
      </c>
      <c r="J91" s="104"/>
      <c r="K91" s="104"/>
      <c r="L91" s="104"/>
      <c r="M91" s="104" t="e">
        <f>+M89/M90*100%</f>
        <v>#DIV/0!</v>
      </c>
      <c r="N91" s="104"/>
      <c r="O91" s="104"/>
      <c r="P91" s="104"/>
      <c r="Q91" s="104" t="e">
        <f>+Q89/Q90*100%</f>
        <v>#DIV/0!</v>
      </c>
      <c r="R91" s="104"/>
      <c r="S91" s="104"/>
      <c r="T91" s="104"/>
      <c r="U91" s="104" t="e">
        <f>+U89/U90*100%</f>
        <v>#DIV/0!</v>
      </c>
      <c r="V91" s="104"/>
      <c r="W91" s="104"/>
      <c r="X91" s="104"/>
      <c r="Y91" s="104" t="e">
        <f>+Y89/Y90*100%</f>
        <v>#DIV/0!</v>
      </c>
      <c r="Z91" s="104"/>
      <c r="AA91" s="104"/>
      <c r="AB91" s="104"/>
      <c r="AC91" s="104" t="e">
        <f>+AC89/AC90*100%</f>
        <v>#DIV/0!</v>
      </c>
      <c r="AD91" s="104"/>
      <c r="AE91" s="104"/>
      <c r="AF91" s="104"/>
      <c r="AG91" s="104" t="e">
        <f>+AG89/AG90*100%</f>
        <v>#DIV/0!</v>
      </c>
      <c r="AH91" s="104"/>
      <c r="AI91" s="104"/>
      <c r="AJ91" s="104"/>
      <c r="AK91" s="104" t="e">
        <f>+AK89/AK90*100%</f>
        <v>#DIV/0!</v>
      </c>
      <c r="AL91" s="104"/>
      <c r="AM91" s="104"/>
      <c r="AN91" s="104"/>
      <c r="AO91" s="104" t="e">
        <f>+AO89/AO90*100%</f>
        <v>#DIV/0!</v>
      </c>
      <c r="AP91" s="104"/>
      <c r="AQ91" s="104"/>
      <c r="AR91" s="104"/>
      <c r="AS91" s="104" t="e">
        <f>+AS89/AS90*100%</f>
        <v>#DIV/0!</v>
      </c>
      <c r="AT91" s="104"/>
      <c r="AU91" s="104"/>
      <c r="AV91" s="104"/>
      <c r="AW91" s="104" t="e">
        <f>+AW89/AW90*100%</f>
        <v>#DIV/0!</v>
      </c>
      <c r="AX91" s="104"/>
      <c r="AY91" s="104"/>
      <c r="AZ91" s="104"/>
      <c r="BA91" s="104" t="e">
        <f>+BA89/BA90*100%</f>
        <v>#DIV/0!</v>
      </c>
      <c r="BB91" s="104"/>
      <c r="BC91" s="104"/>
      <c r="BD91" s="111"/>
    </row>
    <row r="92" spans="2:56" ht="15" thickBot="1" x14ac:dyDescent="0.35"/>
    <row r="93" spans="2:56" x14ac:dyDescent="0.3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" customHeight="1" x14ac:dyDescent="0.3">
      <c r="B94" s="107" t="s">
        <v>77</v>
      </c>
      <c r="C94" s="108" t="s">
        <v>78</v>
      </c>
      <c r="D94" s="69" t="s">
        <v>79</v>
      </c>
      <c r="E94" s="109"/>
      <c r="F94" s="110"/>
    </row>
    <row r="95" spans="2:56" ht="24.9" customHeight="1" x14ac:dyDescent="0.3">
      <c r="B95" s="107"/>
      <c r="C95" s="108"/>
      <c r="D95" s="69"/>
      <c r="E95" s="109"/>
      <c r="F95" s="110"/>
    </row>
    <row r="96" spans="2:56" ht="24.9" customHeight="1" x14ac:dyDescent="0.3">
      <c r="B96" s="107"/>
      <c r="C96" s="108"/>
      <c r="D96" s="69"/>
      <c r="E96" s="109"/>
      <c r="F96" s="110"/>
    </row>
    <row r="97" spans="2:6" ht="24.9" customHeight="1" x14ac:dyDescent="0.3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" customHeight="1" thickBot="1" x14ac:dyDescent="0.35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55" priority="1" operator="containsText" text="E">
      <formula>NOT(ISERROR(SEARCH("E",I12)))</formula>
    </cfRule>
    <cfRule type="containsText" dxfId="5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115"/>
  <sheetViews>
    <sheetView tabSelected="1" zoomScale="62" zoomScaleNormal="62" zoomScaleSheetLayoutView="62" workbookViewId="0">
      <selection sqref="A1:B3"/>
    </sheetView>
  </sheetViews>
  <sheetFormatPr baseColWidth="10" defaultColWidth="11.44140625" defaultRowHeight="14.4" x14ac:dyDescent="0.3"/>
  <cols>
    <col min="1" max="1" width="40" style="5" customWidth="1"/>
    <col min="2" max="2" width="47.6640625" style="19" customWidth="1"/>
    <col min="3" max="3" width="31.33203125" style="5" customWidth="1"/>
    <col min="4" max="4" width="8.109375" style="5" customWidth="1"/>
    <col min="5" max="51" width="3.109375" style="5" customWidth="1"/>
    <col min="52" max="52" width="3.33203125" style="5" customWidth="1"/>
    <col min="53" max="53" width="32.109375" style="31" customWidth="1"/>
    <col min="54" max="54" width="32.6640625" style="33" customWidth="1"/>
    <col min="55" max="16384" width="11.44140625" style="5"/>
  </cols>
  <sheetData>
    <row r="1" spans="1:54" s="42" customFormat="1" ht="15" customHeight="1" x14ac:dyDescent="0.25">
      <c r="A1" s="122"/>
      <c r="B1" s="123"/>
      <c r="C1" s="132" t="s">
        <v>142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4"/>
      <c r="BA1" s="128"/>
      <c r="BB1" s="128"/>
    </row>
    <row r="2" spans="1:54" s="42" customFormat="1" ht="35.1" customHeight="1" x14ac:dyDescent="0.25">
      <c r="A2" s="124"/>
      <c r="B2" s="125"/>
      <c r="C2" s="135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7"/>
      <c r="BA2" s="128"/>
      <c r="BB2" s="128"/>
    </row>
    <row r="3" spans="1:54" s="42" customFormat="1" ht="57.9" customHeight="1" thickBot="1" x14ac:dyDescent="0.3">
      <c r="A3" s="126"/>
      <c r="B3" s="127"/>
      <c r="C3" s="129" t="s">
        <v>86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1"/>
      <c r="BA3" s="128"/>
      <c r="BB3" s="128"/>
    </row>
    <row r="4" spans="1:54" ht="29.25" customHeight="1" thickBot="1" x14ac:dyDescent="0.3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60"/>
      <c r="BB4" s="160"/>
    </row>
    <row r="5" spans="1:54" s="1" customFormat="1" ht="15.75" customHeight="1" thickBot="1" x14ac:dyDescent="0.35">
      <c r="A5" s="72" t="s">
        <v>95</v>
      </c>
      <c r="B5" s="72" t="s">
        <v>3</v>
      </c>
      <c r="C5" s="162" t="s">
        <v>90</v>
      </c>
      <c r="D5" s="72" t="s">
        <v>5</v>
      </c>
      <c r="E5" s="73" t="s">
        <v>6</v>
      </c>
      <c r="F5" s="73"/>
      <c r="G5" s="73"/>
      <c r="H5" s="73"/>
      <c r="I5" s="73" t="s">
        <v>7</v>
      </c>
      <c r="J5" s="73"/>
      <c r="K5" s="73"/>
      <c r="L5" s="73"/>
      <c r="M5" s="73" t="s">
        <v>8</v>
      </c>
      <c r="N5" s="73"/>
      <c r="O5" s="73"/>
      <c r="P5" s="73"/>
      <c r="Q5" s="73" t="s">
        <v>9</v>
      </c>
      <c r="R5" s="73"/>
      <c r="S5" s="73"/>
      <c r="T5" s="73"/>
      <c r="U5" s="73" t="s">
        <v>10</v>
      </c>
      <c r="V5" s="73"/>
      <c r="W5" s="73"/>
      <c r="X5" s="73"/>
      <c r="Y5" s="73" t="s">
        <v>11</v>
      </c>
      <c r="Z5" s="73"/>
      <c r="AA5" s="73"/>
      <c r="AB5" s="73"/>
      <c r="AC5" s="73" t="s">
        <v>12</v>
      </c>
      <c r="AD5" s="73"/>
      <c r="AE5" s="73"/>
      <c r="AF5" s="73"/>
      <c r="AG5" s="73" t="s">
        <v>13</v>
      </c>
      <c r="AH5" s="73"/>
      <c r="AI5" s="73"/>
      <c r="AJ5" s="73"/>
      <c r="AK5" s="73" t="s">
        <v>14</v>
      </c>
      <c r="AL5" s="73"/>
      <c r="AM5" s="73"/>
      <c r="AN5" s="73"/>
      <c r="AO5" s="73" t="s">
        <v>15</v>
      </c>
      <c r="AP5" s="73"/>
      <c r="AQ5" s="73"/>
      <c r="AR5" s="73"/>
      <c r="AS5" s="73" t="s">
        <v>16</v>
      </c>
      <c r="AT5" s="73"/>
      <c r="AU5" s="73"/>
      <c r="AV5" s="73"/>
      <c r="AW5" s="73" t="s">
        <v>17</v>
      </c>
      <c r="AX5" s="73"/>
      <c r="AY5" s="73"/>
      <c r="AZ5" s="73"/>
      <c r="BA5" s="164" t="s">
        <v>87</v>
      </c>
      <c r="BB5" s="166" t="s">
        <v>88</v>
      </c>
    </row>
    <row r="6" spans="1:54" s="1" customFormat="1" ht="15.75" customHeight="1" thickBot="1" x14ac:dyDescent="0.35">
      <c r="A6" s="72"/>
      <c r="B6" s="72"/>
      <c r="C6" s="163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165"/>
      <c r="BB6" s="167"/>
    </row>
    <row r="7" spans="1:54" s="1" customFormat="1" ht="15.75" customHeight="1" x14ac:dyDescent="0.3">
      <c r="A7" s="161"/>
      <c r="B7" s="161"/>
      <c r="C7" s="163"/>
      <c r="D7" s="161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65"/>
      <c r="BB7" s="167"/>
    </row>
    <row r="8" spans="1:54" ht="31.5" customHeight="1" x14ac:dyDescent="0.3">
      <c r="A8" s="168" t="s">
        <v>101</v>
      </c>
      <c r="B8" s="138" t="s">
        <v>97</v>
      </c>
      <c r="C8" s="118" t="s">
        <v>96</v>
      </c>
      <c r="D8" s="57" t="s">
        <v>25</v>
      </c>
      <c r="E8" s="7"/>
      <c r="F8" s="7"/>
      <c r="G8" s="7"/>
      <c r="H8" s="7"/>
      <c r="I8" s="61"/>
      <c r="J8" s="7"/>
      <c r="K8" s="7"/>
      <c r="L8" s="60" t="s">
        <v>25</v>
      </c>
      <c r="M8" s="61"/>
      <c r="N8" s="7"/>
      <c r="O8" s="7"/>
      <c r="P8" s="60" t="s">
        <v>25</v>
      </c>
      <c r="Q8" s="7"/>
      <c r="R8" s="7"/>
      <c r="S8" s="7"/>
      <c r="T8" s="7" t="s">
        <v>25</v>
      </c>
      <c r="U8" s="7"/>
      <c r="V8" s="7"/>
      <c r="W8" s="7"/>
      <c r="X8" s="7" t="s">
        <v>25</v>
      </c>
      <c r="Y8" s="7"/>
      <c r="Z8" s="7"/>
      <c r="AA8" s="7"/>
      <c r="AB8" s="7" t="s">
        <v>25</v>
      </c>
      <c r="AC8" s="7"/>
      <c r="AD8" s="7"/>
      <c r="AE8" s="7"/>
      <c r="AF8" s="7" t="s">
        <v>25</v>
      </c>
      <c r="AG8" s="7"/>
      <c r="AH8" s="7"/>
      <c r="AI8" s="7"/>
      <c r="AJ8" s="7" t="s">
        <v>25</v>
      </c>
      <c r="AK8" s="7"/>
      <c r="AL8" s="7"/>
      <c r="AM8" s="7"/>
      <c r="AN8" s="7" t="s">
        <v>25</v>
      </c>
      <c r="AO8" s="7"/>
      <c r="AP8" s="7"/>
      <c r="AQ8" s="7"/>
      <c r="AR8" s="7" t="s">
        <v>25</v>
      </c>
      <c r="AS8" s="7"/>
      <c r="AT8" s="7"/>
      <c r="AU8" s="7"/>
      <c r="AV8" s="7" t="s">
        <v>25</v>
      </c>
      <c r="AW8" s="7"/>
      <c r="AX8" s="7"/>
      <c r="AY8" s="7"/>
      <c r="AZ8" s="7"/>
      <c r="BA8" s="154" t="s">
        <v>123</v>
      </c>
      <c r="BB8" s="120"/>
    </row>
    <row r="9" spans="1:54" ht="31.5" customHeight="1" x14ac:dyDescent="0.3">
      <c r="A9" s="168"/>
      <c r="B9" s="139"/>
      <c r="C9" s="119"/>
      <c r="D9" s="57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54"/>
      <c r="BB9" s="120"/>
    </row>
    <row r="10" spans="1:54" ht="31.5" customHeight="1" x14ac:dyDescent="0.3">
      <c r="A10" s="168"/>
      <c r="B10" s="138" t="s">
        <v>143</v>
      </c>
      <c r="C10" s="118" t="s">
        <v>96</v>
      </c>
      <c r="D10" s="57" t="s">
        <v>25</v>
      </c>
      <c r="E10" s="7"/>
      <c r="F10" s="7"/>
      <c r="G10" s="7"/>
      <c r="H10" s="7"/>
      <c r="I10" s="61"/>
      <c r="J10" s="61"/>
      <c r="K10" s="61"/>
      <c r="L10" s="61" t="s">
        <v>25</v>
      </c>
      <c r="M10" s="61"/>
      <c r="N10" s="61"/>
      <c r="O10" s="61"/>
      <c r="P10" s="61" t="s">
        <v>25</v>
      </c>
      <c r="Q10" s="61"/>
      <c r="R10" s="61"/>
      <c r="S10" s="61"/>
      <c r="T10" s="61" t="s">
        <v>25</v>
      </c>
      <c r="U10" s="61"/>
      <c r="V10" s="61"/>
      <c r="W10" s="61"/>
      <c r="X10" s="61" t="s">
        <v>25</v>
      </c>
      <c r="Y10" s="61"/>
      <c r="Z10" s="61"/>
      <c r="AA10" s="61"/>
      <c r="AB10" s="61" t="s">
        <v>25</v>
      </c>
      <c r="AC10" s="61"/>
      <c r="AD10" s="61"/>
      <c r="AE10" s="61"/>
      <c r="AF10" s="61" t="s">
        <v>25</v>
      </c>
      <c r="AG10" s="61"/>
      <c r="AH10" s="61"/>
      <c r="AI10" s="61"/>
      <c r="AJ10" s="61" t="s">
        <v>25</v>
      </c>
      <c r="AK10" s="61"/>
      <c r="AL10" s="61"/>
      <c r="AM10" s="61"/>
      <c r="AN10" s="61" t="s">
        <v>25</v>
      </c>
      <c r="AO10" s="61"/>
      <c r="AP10" s="61"/>
      <c r="AQ10" s="61"/>
      <c r="AR10" s="61" t="s">
        <v>25</v>
      </c>
      <c r="AS10" s="61"/>
      <c r="AT10" s="61"/>
      <c r="AU10" s="61"/>
      <c r="AV10" s="61" t="s">
        <v>25</v>
      </c>
      <c r="AW10" s="61"/>
      <c r="AX10" s="61"/>
      <c r="AY10" s="61"/>
      <c r="AZ10" s="61" t="s">
        <v>25</v>
      </c>
      <c r="BA10" s="154" t="s">
        <v>124</v>
      </c>
      <c r="BB10" s="120"/>
    </row>
    <row r="11" spans="1:54" ht="31.5" customHeight="1" x14ac:dyDescent="0.3">
      <c r="A11" s="168"/>
      <c r="B11" s="139"/>
      <c r="C11" s="119"/>
      <c r="D11" s="57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54"/>
      <c r="BB11" s="120"/>
    </row>
    <row r="12" spans="1:54" ht="31.5" customHeight="1" x14ac:dyDescent="0.3">
      <c r="A12" s="168"/>
      <c r="B12" s="138" t="s">
        <v>154</v>
      </c>
      <c r="C12" s="118" t="s">
        <v>96</v>
      </c>
      <c r="D12" s="57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25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120" t="s">
        <v>98</v>
      </c>
      <c r="BB12" s="121"/>
    </row>
    <row r="13" spans="1:54" ht="31.5" customHeight="1" x14ac:dyDescent="0.3">
      <c r="A13" s="168"/>
      <c r="B13" s="139"/>
      <c r="C13" s="119"/>
      <c r="D13" s="57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20"/>
      <c r="BB13" s="121"/>
    </row>
    <row r="14" spans="1:54" ht="31.5" customHeight="1" x14ac:dyDescent="0.3">
      <c r="A14" s="168"/>
      <c r="B14" s="116" t="s">
        <v>144</v>
      </c>
      <c r="C14" s="118" t="s">
        <v>96</v>
      </c>
      <c r="D14" s="57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25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120" t="s">
        <v>124</v>
      </c>
      <c r="BB14" s="121"/>
    </row>
    <row r="15" spans="1:54" ht="31.5" customHeight="1" x14ac:dyDescent="0.3">
      <c r="A15" s="168"/>
      <c r="B15" s="117"/>
      <c r="C15" s="119"/>
      <c r="D15" s="5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20"/>
      <c r="BB15" s="121"/>
    </row>
    <row r="16" spans="1:54" ht="31.5" customHeight="1" x14ac:dyDescent="0.3">
      <c r="A16" s="168"/>
      <c r="B16" s="116" t="s">
        <v>104</v>
      </c>
      <c r="C16" s="118" t="s">
        <v>96</v>
      </c>
      <c r="D16" s="57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 t="s">
        <v>25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120" t="s">
        <v>124</v>
      </c>
      <c r="BB16" s="121"/>
    </row>
    <row r="17" spans="1:54" ht="31.5" customHeight="1" x14ac:dyDescent="0.3">
      <c r="A17" s="168"/>
      <c r="B17" s="117"/>
      <c r="C17" s="119"/>
      <c r="D17" s="5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20"/>
      <c r="BB17" s="121"/>
    </row>
    <row r="18" spans="1:54" ht="31.5" customHeight="1" x14ac:dyDescent="0.3">
      <c r="A18" s="168"/>
      <c r="B18" s="116" t="s">
        <v>145</v>
      </c>
      <c r="C18" s="118" t="s">
        <v>96</v>
      </c>
      <c r="D18" s="57" t="s">
        <v>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 t="s">
        <v>25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157" t="s">
        <v>123</v>
      </c>
      <c r="BB18" s="121"/>
    </row>
    <row r="19" spans="1:54" ht="31.5" customHeight="1" x14ac:dyDescent="0.3">
      <c r="A19" s="168"/>
      <c r="B19" s="117"/>
      <c r="C19" s="119"/>
      <c r="D19" s="57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58"/>
      <c r="BB19" s="121"/>
    </row>
    <row r="20" spans="1:54" ht="31.5" customHeight="1" x14ac:dyDescent="0.3">
      <c r="A20" s="168"/>
      <c r="B20" s="116" t="s">
        <v>155</v>
      </c>
      <c r="C20" s="118" t="s">
        <v>96</v>
      </c>
      <c r="D20" s="5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 t="s">
        <v>25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157" t="s">
        <v>123</v>
      </c>
      <c r="BB20" s="121"/>
    </row>
    <row r="21" spans="1:54" ht="31.5" customHeight="1" x14ac:dyDescent="0.3">
      <c r="A21" s="168"/>
      <c r="B21" s="117"/>
      <c r="C21" s="119"/>
      <c r="D21" s="57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58"/>
      <c r="BB21" s="121"/>
    </row>
    <row r="22" spans="1:54" ht="39" customHeight="1" x14ac:dyDescent="0.3">
      <c r="A22" s="168"/>
      <c r="B22" s="116" t="s">
        <v>146</v>
      </c>
      <c r="C22" s="118" t="s">
        <v>96</v>
      </c>
      <c r="D22" s="57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26</v>
      </c>
      <c r="U22" s="7"/>
      <c r="V22" s="7"/>
      <c r="W22" s="7"/>
      <c r="X22" s="7"/>
      <c r="Y22" s="7"/>
      <c r="Z22" s="7"/>
      <c r="AA22" s="7"/>
      <c r="AB22" s="7" t="s">
        <v>25</v>
      </c>
      <c r="AC22" s="7"/>
      <c r="AD22" s="7"/>
      <c r="AE22" s="7"/>
      <c r="AF22" s="7"/>
      <c r="AG22" s="7"/>
      <c r="AH22" s="7"/>
      <c r="AI22" s="7"/>
      <c r="AJ22" s="7" t="s">
        <v>26</v>
      </c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20" t="s">
        <v>98</v>
      </c>
      <c r="BB22" s="121"/>
    </row>
    <row r="23" spans="1:54" ht="37.5" customHeight="1" x14ac:dyDescent="0.3">
      <c r="A23" s="168"/>
      <c r="B23" s="117"/>
      <c r="C23" s="119"/>
      <c r="D23" s="57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20"/>
      <c r="BB23" s="121"/>
    </row>
    <row r="24" spans="1:54" ht="31.5" customHeight="1" x14ac:dyDescent="0.3">
      <c r="A24" s="168"/>
      <c r="B24" s="116" t="s">
        <v>100</v>
      </c>
      <c r="C24" s="118" t="s">
        <v>120</v>
      </c>
      <c r="D24" s="57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s">
        <v>25</v>
      </c>
      <c r="U24" s="7"/>
      <c r="V24" s="7"/>
      <c r="W24" s="7"/>
      <c r="X24" s="7"/>
      <c r="Y24" s="7"/>
      <c r="Z24" s="7"/>
      <c r="AA24" s="7"/>
      <c r="AB24" s="7" t="s">
        <v>26</v>
      </c>
      <c r="AC24" s="7"/>
      <c r="AD24" s="7"/>
      <c r="AE24" s="7"/>
      <c r="AF24" s="7"/>
      <c r="AG24" s="7"/>
      <c r="AH24" s="7"/>
      <c r="AI24" s="7"/>
      <c r="AJ24" s="7" t="s">
        <v>25</v>
      </c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 t="s">
        <v>26</v>
      </c>
      <c r="AW24" s="7"/>
      <c r="AX24" s="7"/>
      <c r="AY24" s="7"/>
      <c r="AZ24" s="7"/>
      <c r="BA24" s="120" t="s">
        <v>98</v>
      </c>
      <c r="BB24" s="121"/>
    </row>
    <row r="25" spans="1:54" ht="31.5" customHeight="1" x14ac:dyDescent="0.3">
      <c r="A25" s="168"/>
      <c r="B25" s="117"/>
      <c r="C25" s="119"/>
      <c r="D25" s="57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20"/>
      <c r="BB25" s="121"/>
    </row>
    <row r="26" spans="1:54" ht="31.5" customHeight="1" x14ac:dyDescent="0.3">
      <c r="A26" s="168"/>
      <c r="B26" s="116" t="s">
        <v>156</v>
      </c>
      <c r="C26" s="118" t="s">
        <v>96</v>
      </c>
      <c r="D26" s="57" t="s">
        <v>25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 t="s">
        <v>25</v>
      </c>
      <c r="AX26" s="7"/>
      <c r="AY26" s="7"/>
      <c r="AZ26" s="7"/>
      <c r="BA26" s="120" t="s">
        <v>125</v>
      </c>
      <c r="BB26" s="121"/>
    </row>
    <row r="27" spans="1:54" ht="31.5" customHeight="1" x14ac:dyDescent="0.3">
      <c r="A27" s="168"/>
      <c r="B27" s="117"/>
      <c r="C27" s="119"/>
      <c r="D27" s="57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20"/>
      <c r="BB27" s="121"/>
    </row>
    <row r="28" spans="1:54" ht="31.5" customHeight="1" x14ac:dyDescent="0.3">
      <c r="A28" s="168"/>
      <c r="B28" s="116" t="s">
        <v>103</v>
      </c>
      <c r="C28" s="118" t="s">
        <v>96</v>
      </c>
      <c r="D28" s="57" t="s">
        <v>25</v>
      </c>
      <c r="E28" s="7"/>
      <c r="F28" s="7"/>
      <c r="G28" s="54"/>
      <c r="H28" s="54"/>
      <c r="I28" s="7"/>
      <c r="J28" s="7"/>
      <c r="K28" s="54"/>
      <c r="L28" s="7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7"/>
      <c r="AO28" s="54"/>
      <c r="AP28" s="54"/>
      <c r="AQ28" s="54"/>
      <c r="AR28" s="54"/>
      <c r="AS28" s="54"/>
      <c r="AT28" s="54"/>
      <c r="AU28" s="54"/>
      <c r="AV28" s="54"/>
      <c r="AW28" s="7" t="s">
        <v>25</v>
      </c>
      <c r="AX28" s="54"/>
      <c r="AY28" s="54"/>
      <c r="AZ28" s="7"/>
      <c r="BA28" s="120" t="s">
        <v>126</v>
      </c>
      <c r="BB28" s="121"/>
    </row>
    <row r="29" spans="1:54" ht="31.5" customHeight="1" x14ac:dyDescent="0.3">
      <c r="A29" s="168"/>
      <c r="B29" s="117"/>
      <c r="C29" s="119"/>
      <c r="D29" s="57" t="s">
        <v>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20"/>
      <c r="BB29" s="121"/>
    </row>
    <row r="30" spans="1:54" ht="31.5" customHeight="1" x14ac:dyDescent="0.3">
      <c r="A30" s="168"/>
      <c r="B30" s="116" t="s">
        <v>169</v>
      </c>
      <c r="C30" s="118" t="s">
        <v>170</v>
      </c>
      <c r="D30" s="57" t="s">
        <v>25</v>
      </c>
      <c r="E30" s="7"/>
      <c r="F30" s="7"/>
      <c r="G30" s="54"/>
      <c r="H30" s="54"/>
      <c r="I30" s="7"/>
      <c r="J30" s="7"/>
      <c r="K30" s="54"/>
      <c r="L30" s="7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7"/>
      <c r="AO30" s="54"/>
      <c r="AP30" s="54"/>
      <c r="AQ30" s="54"/>
      <c r="AR30" s="54"/>
      <c r="AS30" s="54"/>
      <c r="AT30" s="54"/>
      <c r="AU30" s="54"/>
      <c r="AV30" s="54"/>
      <c r="AW30" s="7" t="s">
        <v>25</v>
      </c>
      <c r="AX30" s="54"/>
      <c r="AY30" s="54"/>
      <c r="AZ30" s="7"/>
      <c r="BA30" s="120" t="s">
        <v>126</v>
      </c>
      <c r="BB30" s="121"/>
    </row>
    <row r="31" spans="1:54" ht="31.5" customHeight="1" x14ac:dyDescent="0.3">
      <c r="A31" s="168"/>
      <c r="B31" s="117"/>
      <c r="C31" s="119"/>
      <c r="D31" s="57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20"/>
      <c r="BB31" s="121"/>
    </row>
    <row r="32" spans="1:54" ht="31.5" customHeight="1" x14ac:dyDescent="0.3">
      <c r="A32" s="168"/>
      <c r="B32" s="116" t="s">
        <v>165</v>
      </c>
      <c r="C32" s="118" t="s">
        <v>96</v>
      </c>
      <c r="D32" s="57" t="s">
        <v>25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 t="s">
        <v>25</v>
      </c>
      <c r="AS32" s="7"/>
      <c r="AT32" s="7"/>
      <c r="AU32" s="7"/>
      <c r="AV32" s="7"/>
      <c r="AW32" s="7"/>
      <c r="AX32" s="7"/>
      <c r="AY32" s="7"/>
      <c r="AZ32" s="7"/>
      <c r="BA32" s="120" t="s">
        <v>125</v>
      </c>
      <c r="BB32" s="121"/>
    </row>
    <row r="33" spans="1:54" ht="31.5" customHeight="1" x14ac:dyDescent="0.3">
      <c r="A33" s="168"/>
      <c r="B33" s="117"/>
      <c r="C33" s="119"/>
      <c r="D33" s="57" t="s">
        <v>27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20"/>
      <c r="BB33" s="121"/>
    </row>
    <row r="34" spans="1:54" ht="31.5" customHeight="1" x14ac:dyDescent="0.3">
      <c r="A34" s="168"/>
      <c r="B34" s="116" t="s">
        <v>135</v>
      </c>
      <c r="C34" s="118" t="s">
        <v>96</v>
      </c>
      <c r="D34" s="57" t="s">
        <v>25</v>
      </c>
      <c r="E34" s="7"/>
      <c r="F34" s="7"/>
      <c r="G34" s="54"/>
      <c r="H34" s="54"/>
      <c r="I34" s="7"/>
      <c r="J34" s="7"/>
      <c r="K34" s="54"/>
      <c r="L34" s="7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7" t="s">
        <v>25</v>
      </c>
      <c r="AO34" s="54"/>
      <c r="AP34" s="54"/>
      <c r="AQ34" s="54"/>
      <c r="AR34" s="54"/>
      <c r="AS34" s="54"/>
      <c r="AT34" s="54"/>
      <c r="AU34" s="54"/>
      <c r="AV34" s="54"/>
      <c r="AW34" s="7"/>
      <c r="AX34" s="54"/>
      <c r="AY34" s="54"/>
      <c r="AZ34" s="7"/>
      <c r="BA34" s="120" t="s">
        <v>132</v>
      </c>
      <c r="BB34" s="121"/>
    </row>
    <row r="35" spans="1:54" ht="31.5" customHeight="1" x14ac:dyDescent="0.3">
      <c r="A35" s="168"/>
      <c r="B35" s="117"/>
      <c r="C35" s="119"/>
      <c r="D35" s="57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20"/>
      <c r="BB35" s="121"/>
    </row>
    <row r="36" spans="1:54" ht="31.5" customHeight="1" x14ac:dyDescent="0.3">
      <c r="A36" s="168"/>
      <c r="B36" s="116" t="s">
        <v>173</v>
      </c>
      <c r="C36" s="118" t="s">
        <v>96</v>
      </c>
      <c r="D36" s="57" t="s">
        <v>25</v>
      </c>
      <c r="E36" s="7"/>
      <c r="F36" s="7"/>
      <c r="G36" s="54"/>
      <c r="H36" s="54"/>
      <c r="I36" s="7"/>
      <c r="J36" s="7"/>
      <c r="K36" s="54"/>
      <c r="L36" s="7"/>
      <c r="M36" s="54"/>
      <c r="N36" s="54"/>
      <c r="O36" s="54"/>
      <c r="P36" s="7" t="s">
        <v>25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7"/>
      <c r="AO36" s="54"/>
      <c r="AP36" s="54"/>
      <c r="AQ36" s="54"/>
      <c r="AR36" s="54"/>
      <c r="AS36" s="54"/>
      <c r="AT36" s="54"/>
      <c r="AU36" s="54"/>
      <c r="AV36" s="54"/>
      <c r="AW36" s="7"/>
      <c r="AX36" s="54"/>
      <c r="AY36" s="54"/>
      <c r="AZ36" s="7"/>
      <c r="BA36" s="120" t="s">
        <v>174</v>
      </c>
      <c r="BB36" s="121"/>
    </row>
    <row r="37" spans="1:54" ht="31.5" customHeight="1" x14ac:dyDescent="0.3">
      <c r="A37" s="168"/>
      <c r="B37" s="117"/>
      <c r="C37" s="119"/>
      <c r="D37" s="57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20"/>
      <c r="BB37" s="121"/>
    </row>
    <row r="38" spans="1:54" ht="31.5" customHeight="1" x14ac:dyDescent="0.3">
      <c r="A38" s="168" t="s">
        <v>105</v>
      </c>
      <c r="B38" s="116" t="s">
        <v>157</v>
      </c>
      <c r="C38" s="118" t="s">
        <v>109</v>
      </c>
      <c r="D38" s="57" t="s">
        <v>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 t="s">
        <v>25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 t="s">
        <v>25</v>
      </c>
      <c r="AW38" s="7"/>
      <c r="AX38" s="7"/>
      <c r="AY38" s="7"/>
      <c r="AZ38" s="7"/>
      <c r="BA38" s="120" t="s">
        <v>129</v>
      </c>
      <c r="BB38" s="121"/>
    </row>
    <row r="39" spans="1:54" ht="89.25" customHeight="1" x14ac:dyDescent="0.3">
      <c r="A39" s="168"/>
      <c r="B39" s="117"/>
      <c r="C39" s="119"/>
      <c r="D39" s="57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20"/>
      <c r="BB39" s="121"/>
    </row>
    <row r="40" spans="1:54" ht="31.5" customHeight="1" x14ac:dyDescent="0.3">
      <c r="A40" s="168"/>
      <c r="B40" s="116" t="s">
        <v>158</v>
      </c>
      <c r="C40" s="118" t="s">
        <v>109</v>
      </c>
      <c r="D40" s="57" t="s">
        <v>25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 t="s">
        <v>25</v>
      </c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 t="s">
        <v>25</v>
      </c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120" t="s">
        <v>128</v>
      </c>
      <c r="BB40" s="121"/>
    </row>
    <row r="41" spans="1:54" ht="31.5" customHeight="1" x14ac:dyDescent="0.3">
      <c r="A41" s="168"/>
      <c r="B41" s="117"/>
      <c r="C41" s="119"/>
      <c r="D41" s="57" t="s">
        <v>27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20"/>
      <c r="BB41" s="121"/>
    </row>
    <row r="42" spans="1:54" ht="31.5" customHeight="1" x14ac:dyDescent="0.3">
      <c r="A42" s="168"/>
      <c r="B42" s="116" t="s">
        <v>159</v>
      </c>
      <c r="C42" s="118" t="s">
        <v>109</v>
      </c>
      <c r="D42" s="57" t="s">
        <v>25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 t="s">
        <v>25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 t="s">
        <v>25</v>
      </c>
      <c r="AS42" s="7"/>
      <c r="AT42" s="7"/>
      <c r="AU42" s="7"/>
      <c r="AV42" s="7"/>
      <c r="AW42" s="7"/>
      <c r="AX42" s="7"/>
      <c r="AY42" s="7"/>
      <c r="AZ42" s="7"/>
      <c r="BA42" s="120" t="s">
        <v>98</v>
      </c>
      <c r="BB42" s="121"/>
    </row>
    <row r="43" spans="1:54" ht="31.5" customHeight="1" x14ac:dyDescent="0.3">
      <c r="A43" s="168"/>
      <c r="B43" s="117"/>
      <c r="C43" s="119"/>
      <c r="D43" s="57" t="s">
        <v>27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20"/>
      <c r="BB43" s="121"/>
    </row>
    <row r="44" spans="1:54" ht="31.5" customHeight="1" x14ac:dyDescent="0.3">
      <c r="A44" s="168"/>
      <c r="B44" s="116" t="s">
        <v>147</v>
      </c>
      <c r="C44" s="118" t="s">
        <v>109</v>
      </c>
      <c r="D44" s="57" t="s">
        <v>25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 t="s">
        <v>25</v>
      </c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 t="s">
        <v>25</v>
      </c>
      <c r="AS44" s="7"/>
      <c r="AT44" s="7"/>
      <c r="AU44" s="7"/>
      <c r="AV44" s="7"/>
      <c r="AW44" s="7"/>
      <c r="AX44" s="7"/>
      <c r="AY44" s="7"/>
      <c r="AZ44" s="7"/>
      <c r="BA44" s="120" t="s">
        <v>127</v>
      </c>
      <c r="BB44" s="121"/>
    </row>
    <row r="45" spans="1:54" ht="31.5" customHeight="1" x14ac:dyDescent="0.3">
      <c r="A45" s="168"/>
      <c r="B45" s="117"/>
      <c r="C45" s="119"/>
      <c r="D45" s="57" t="s">
        <v>27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120"/>
      <c r="BB45" s="121"/>
    </row>
    <row r="46" spans="1:54" ht="31.5" customHeight="1" x14ac:dyDescent="0.3">
      <c r="A46" s="168"/>
      <c r="B46" s="116" t="s">
        <v>160</v>
      </c>
      <c r="C46" s="118" t="s">
        <v>109</v>
      </c>
      <c r="D46" s="57" t="s">
        <v>25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 t="s">
        <v>25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 t="s">
        <v>25</v>
      </c>
      <c r="AW46" s="7"/>
      <c r="AX46" s="7"/>
      <c r="AY46" s="7"/>
      <c r="AZ46" s="7"/>
      <c r="BA46" s="120" t="s">
        <v>98</v>
      </c>
      <c r="BB46" s="121"/>
    </row>
    <row r="47" spans="1:54" ht="27" customHeight="1" x14ac:dyDescent="0.3">
      <c r="A47" s="168"/>
      <c r="B47" s="117"/>
      <c r="C47" s="119"/>
      <c r="D47" s="57" t="s">
        <v>27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20"/>
      <c r="BB47" s="121"/>
    </row>
    <row r="48" spans="1:54" ht="31.5" customHeight="1" x14ac:dyDescent="0.3">
      <c r="A48" s="168"/>
      <c r="B48" s="116" t="s">
        <v>112</v>
      </c>
      <c r="C48" s="118" t="s">
        <v>109</v>
      </c>
      <c r="D48" s="57" t="s">
        <v>25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 t="s">
        <v>25</v>
      </c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 t="s">
        <v>25</v>
      </c>
      <c r="AW48" s="7"/>
      <c r="AX48" s="7"/>
      <c r="AY48" s="7"/>
      <c r="AZ48" s="7"/>
      <c r="BA48" s="120" t="s">
        <v>98</v>
      </c>
      <c r="BB48" s="121"/>
    </row>
    <row r="49" spans="1:54" ht="31.5" customHeight="1" x14ac:dyDescent="0.3">
      <c r="A49" s="168"/>
      <c r="B49" s="117"/>
      <c r="C49" s="119"/>
      <c r="D49" s="57" t="s">
        <v>27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20"/>
      <c r="BB49" s="121"/>
    </row>
    <row r="50" spans="1:54" ht="31.5" customHeight="1" x14ac:dyDescent="0.3">
      <c r="A50" s="168"/>
      <c r="B50" s="116" t="s">
        <v>111</v>
      </c>
      <c r="C50" s="118" t="s">
        <v>109</v>
      </c>
      <c r="D50" s="57" t="s">
        <v>25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 t="s">
        <v>25</v>
      </c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157" t="s">
        <v>98</v>
      </c>
      <c r="BB50" s="155"/>
    </row>
    <row r="51" spans="1:54" ht="31.5" customHeight="1" x14ac:dyDescent="0.3">
      <c r="A51" s="168"/>
      <c r="B51" s="117"/>
      <c r="C51" s="119"/>
      <c r="D51" s="57" t="s">
        <v>27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58"/>
      <c r="BB51" s="156"/>
    </row>
    <row r="52" spans="1:54" ht="31.5" customHeight="1" x14ac:dyDescent="0.3">
      <c r="A52" s="168"/>
      <c r="B52" s="116" t="s">
        <v>148</v>
      </c>
      <c r="C52" s="118" t="s">
        <v>109</v>
      </c>
      <c r="D52" s="57" t="s">
        <v>25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 t="s">
        <v>25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120" t="s">
        <v>98</v>
      </c>
      <c r="BB52" s="121"/>
    </row>
    <row r="53" spans="1:54" ht="31.5" customHeight="1" x14ac:dyDescent="0.3">
      <c r="A53" s="168"/>
      <c r="B53" s="117"/>
      <c r="C53" s="119"/>
      <c r="D53" s="57" t="s">
        <v>27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120"/>
      <c r="BB53" s="121"/>
    </row>
    <row r="54" spans="1:54" ht="31.5" customHeight="1" x14ac:dyDescent="0.3">
      <c r="A54" s="168"/>
      <c r="B54" s="116" t="s">
        <v>118</v>
      </c>
      <c r="C54" s="118" t="s">
        <v>109</v>
      </c>
      <c r="D54" s="57" t="s">
        <v>25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 t="s">
        <v>25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120" t="s">
        <v>98</v>
      </c>
      <c r="BB54" s="121"/>
    </row>
    <row r="55" spans="1:54" ht="31.5" customHeight="1" x14ac:dyDescent="0.3">
      <c r="A55" s="168"/>
      <c r="B55" s="117"/>
      <c r="C55" s="119"/>
      <c r="D55" s="57" t="s">
        <v>27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120"/>
      <c r="BB55" s="121"/>
    </row>
    <row r="56" spans="1:54" ht="31.5" customHeight="1" x14ac:dyDescent="0.3">
      <c r="A56" s="168"/>
      <c r="B56" s="116" t="s">
        <v>149</v>
      </c>
      <c r="C56" s="118" t="s">
        <v>109</v>
      </c>
      <c r="D56" s="57" t="s">
        <v>25</v>
      </c>
      <c r="E56" s="7"/>
      <c r="F56" s="7"/>
      <c r="G56" s="7"/>
      <c r="H56" s="7"/>
      <c r="I56" s="7"/>
      <c r="J56" s="7"/>
      <c r="K56" s="7"/>
      <c r="L56" s="7" t="s">
        <v>25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 t="s">
        <v>25</v>
      </c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120" t="s">
        <v>98</v>
      </c>
      <c r="BB56" s="121"/>
    </row>
    <row r="57" spans="1:54" ht="31.5" customHeight="1" x14ac:dyDescent="0.3">
      <c r="A57" s="168"/>
      <c r="B57" s="117"/>
      <c r="C57" s="119"/>
      <c r="D57" s="57" t="s">
        <v>27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120"/>
      <c r="BB57" s="121"/>
    </row>
    <row r="58" spans="1:54" ht="31.5" customHeight="1" x14ac:dyDescent="0.3">
      <c r="A58" s="168"/>
      <c r="B58" s="116" t="s">
        <v>167</v>
      </c>
      <c r="C58" s="118" t="s">
        <v>166</v>
      </c>
      <c r="D58" s="57" t="s">
        <v>25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 t="s">
        <v>26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120" t="s">
        <v>168</v>
      </c>
      <c r="BB58" s="121"/>
    </row>
    <row r="59" spans="1:54" ht="31.5" customHeight="1" x14ac:dyDescent="0.3">
      <c r="A59" s="168"/>
      <c r="B59" s="117"/>
      <c r="C59" s="119"/>
      <c r="D59" s="57" t="s">
        <v>27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120"/>
      <c r="BB59" s="121"/>
    </row>
    <row r="60" spans="1:54" ht="31.5" customHeight="1" x14ac:dyDescent="0.3">
      <c r="A60" s="118" t="s">
        <v>106</v>
      </c>
      <c r="B60" s="116" t="s">
        <v>102</v>
      </c>
      <c r="C60" s="118" t="s">
        <v>96</v>
      </c>
      <c r="D60" s="57" t="s">
        <v>25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 t="s">
        <v>25</v>
      </c>
      <c r="AX60" s="7"/>
      <c r="AY60" s="7"/>
      <c r="AZ60" s="7"/>
      <c r="BA60" s="120" t="s">
        <v>139</v>
      </c>
      <c r="BB60" s="121"/>
    </row>
    <row r="61" spans="1:54" ht="31.5" customHeight="1" x14ac:dyDescent="0.3">
      <c r="A61" s="78"/>
      <c r="B61" s="117"/>
      <c r="C61" s="119"/>
      <c r="D61" s="57" t="s">
        <v>27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120"/>
      <c r="BB61" s="121"/>
    </row>
    <row r="62" spans="1:54" ht="31.5" customHeight="1" x14ac:dyDescent="0.3">
      <c r="A62" s="78"/>
      <c r="B62" s="116" t="s">
        <v>114</v>
      </c>
      <c r="C62" s="118" t="s">
        <v>96</v>
      </c>
      <c r="D62" s="57" t="s">
        <v>25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 t="s">
        <v>25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 t="s">
        <v>25</v>
      </c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120" t="s">
        <v>98</v>
      </c>
      <c r="BB62" s="121"/>
    </row>
    <row r="63" spans="1:54" ht="31.5" customHeight="1" x14ac:dyDescent="0.3">
      <c r="A63" s="78"/>
      <c r="B63" s="117"/>
      <c r="C63" s="119"/>
      <c r="D63" s="57" t="s">
        <v>27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120"/>
      <c r="BB63" s="121"/>
    </row>
    <row r="64" spans="1:54" ht="31.5" customHeight="1" x14ac:dyDescent="0.3">
      <c r="A64" s="78"/>
      <c r="B64" s="116" t="s">
        <v>150</v>
      </c>
      <c r="C64" s="118" t="s">
        <v>113</v>
      </c>
      <c r="D64" s="57" t="s">
        <v>25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 t="s">
        <v>25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120" t="s">
        <v>98</v>
      </c>
      <c r="BB64" s="121"/>
    </row>
    <row r="65" spans="1:54" ht="31.5" customHeight="1" x14ac:dyDescent="0.3">
      <c r="A65" s="78"/>
      <c r="B65" s="117"/>
      <c r="C65" s="119"/>
      <c r="D65" s="57" t="s">
        <v>27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120"/>
      <c r="BB65" s="121"/>
    </row>
    <row r="66" spans="1:54" ht="31.5" customHeight="1" x14ac:dyDescent="0.3">
      <c r="A66" s="78"/>
      <c r="B66" s="116" t="s">
        <v>108</v>
      </c>
      <c r="C66" s="118" t="s">
        <v>136</v>
      </c>
      <c r="D66" s="57" t="s">
        <v>25</v>
      </c>
      <c r="E66" s="7"/>
      <c r="F66" s="7"/>
      <c r="G66" s="7"/>
      <c r="H66" s="7"/>
      <c r="I66" s="7"/>
      <c r="J66" s="7"/>
      <c r="K66" s="7"/>
      <c r="L66" s="7" t="s">
        <v>25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120" t="s">
        <v>137</v>
      </c>
      <c r="BB66" s="121"/>
    </row>
    <row r="67" spans="1:54" ht="37.5" customHeight="1" x14ac:dyDescent="0.3">
      <c r="A67" s="78"/>
      <c r="B67" s="117"/>
      <c r="C67" s="119"/>
      <c r="D67" s="57" t="s">
        <v>27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120"/>
      <c r="BB67" s="121"/>
    </row>
    <row r="68" spans="1:54" ht="31.5" customHeight="1" x14ac:dyDescent="0.3">
      <c r="A68" s="78"/>
      <c r="B68" s="116" t="s">
        <v>151</v>
      </c>
      <c r="C68" s="118" t="s">
        <v>109</v>
      </c>
      <c r="D68" s="57" t="s">
        <v>25</v>
      </c>
      <c r="E68" s="7"/>
      <c r="F68" s="7"/>
      <c r="G68" s="7"/>
      <c r="H68" s="7"/>
      <c r="I68" s="7"/>
      <c r="J68" s="7"/>
      <c r="K68" s="7"/>
      <c r="L68" s="7" t="s">
        <v>25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 t="s">
        <v>25</v>
      </c>
      <c r="AS68" s="7"/>
      <c r="AT68" s="7"/>
      <c r="AU68" s="7"/>
      <c r="AV68" s="7"/>
      <c r="AW68" s="7"/>
      <c r="AX68" s="7"/>
      <c r="AY68" s="7"/>
      <c r="AZ68" s="7"/>
      <c r="BA68" s="120" t="s">
        <v>98</v>
      </c>
      <c r="BB68" s="121"/>
    </row>
    <row r="69" spans="1:54" ht="31.5" customHeight="1" x14ac:dyDescent="0.3">
      <c r="A69" s="78"/>
      <c r="B69" s="117"/>
      <c r="C69" s="119"/>
      <c r="D69" s="57" t="s">
        <v>27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120"/>
      <c r="BB69" s="121"/>
    </row>
    <row r="70" spans="1:54" ht="31.5" customHeight="1" x14ac:dyDescent="0.3">
      <c r="A70" s="78"/>
      <c r="B70" s="116" t="s">
        <v>161</v>
      </c>
      <c r="C70" s="118" t="s">
        <v>96</v>
      </c>
      <c r="D70" s="57" t="s">
        <v>25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 t="s">
        <v>25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 t="s">
        <v>25</v>
      </c>
      <c r="AW70" s="7"/>
      <c r="AX70" s="7"/>
      <c r="AY70" s="7"/>
      <c r="AZ70" s="7"/>
      <c r="BA70" s="154" t="s">
        <v>98</v>
      </c>
      <c r="BB70" s="120"/>
    </row>
    <row r="71" spans="1:54" ht="31.5" customHeight="1" x14ac:dyDescent="0.3">
      <c r="A71" s="78"/>
      <c r="B71" s="117"/>
      <c r="C71" s="119"/>
      <c r="D71" s="57" t="s">
        <v>27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154"/>
      <c r="BB71" s="120"/>
    </row>
    <row r="72" spans="1:54" ht="31.5" customHeight="1" x14ac:dyDescent="0.3">
      <c r="A72" s="78"/>
      <c r="B72" s="116" t="s">
        <v>110</v>
      </c>
      <c r="C72" s="118" t="s">
        <v>109</v>
      </c>
      <c r="D72" s="57" t="s">
        <v>25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 t="s">
        <v>25</v>
      </c>
      <c r="BA72" s="120" t="s">
        <v>98</v>
      </c>
      <c r="BB72" s="121"/>
    </row>
    <row r="73" spans="1:54" ht="31.5" customHeight="1" x14ac:dyDescent="0.3">
      <c r="A73" s="78"/>
      <c r="B73" s="117"/>
      <c r="C73" s="119"/>
      <c r="D73" s="57" t="s">
        <v>27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120"/>
      <c r="BB73" s="121"/>
    </row>
    <row r="74" spans="1:54" ht="31.5" customHeight="1" x14ac:dyDescent="0.3">
      <c r="A74" s="78"/>
      <c r="B74" s="116" t="s">
        <v>162</v>
      </c>
      <c r="C74" s="118" t="s">
        <v>109</v>
      </c>
      <c r="D74" s="57" t="s">
        <v>25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 t="s">
        <v>25</v>
      </c>
      <c r="AT74" s="7"/>
      <c r="AU74" s="7"/>
      <c r="AV74" s="7"/>
      <c r="AW74" s="7"/>
      <c r="AX74" s="7"/>
      <c r="AY74" s="7"/>
      <c r="AZ74" s="7"/>
      <c r="BA74" s="120" t="s">
        <v>130</v>
      </c>
      <c r="BB74" s="121"/>
    </row>
    <row r="75" spans="1:54" ht="31.5" customHeight="1" x14ac:dyDescent="0.3">
      <c r="A75" s="78"/>
      <c r="B75" s="117"/>
      <c r="C75" s="119"/>
      <c r="D75" s="57" t="s">
        <v>27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120"/>
      <c r="BB75" s="121"/>
    </row>
    <row r="76" spans="1:54" ht="31.5" customHeight="1" x14ac:dyDescent="0.3">
      <c r="A76" s="78"/>
      <c r="B76" s="116" t="s">
        <v>152</v>
      </c>
      <c r="C76" s="118" t="s">
        <v>131</v>
      </c>
      <c r="D76" s="57" t="s">
        <v>25</v>
      </c>
      <c r="E76" s="7"/>
      <c r="F76" s="7"/>
      <c r="G76" s="7"/>
      <c r="H76" s="7"/>
      <c r="I76" s="7"/>
      <c r="J76" s="7"/>
      <c r="K76" s="7"/>
      <c r="L76" s="7" t="s">
        <v>25</v>
      </c>
      <c r="M76" s="7"/>
      <c r="N76" s="7"/>
      <c r="O76" s="7"/>
      <c r="P76" s="7"/>
      <c r="Q76" s="7"/>
      <c r="R76" s="7"/>
      <c r="S76" s="7"/>
      <c r="T76" s="7" t="s">
        <v>25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 t="s">
        <v>25</v>
      </c>
      <c r="AG76" s="7"/>
      <c r="AH76" s="7"/>
      <c r="AI76" s="7"/>
      <c r="AJ76" s="7"/>
      <c r="AK76" s="7" t="s">
        <v>25</v>
      </c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120" t="s">
        <v>98</v>
      </c>
      <c r="BB76" s="121"/>
    </row>
    <row r="77" spans="1:54" ht="31.5" customHeight="1" x14ac:dyDescent="0.3">
      <c r="A77" s="78"/>
      <c r="B77" s="117"/>
      <c r="C77" s="119"/>
      <c r="D77" s="57" t="s">
        <v>27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120"/>
      <c r="BB77" s="121"/>
    </row>
    <row r="78" spans="1:54" ht="31.5" customHeight="1" x14ac:dyDescent="0.3">
      <c r="A78" s="78"/>
      <c r="B78" s="116" t="s">
        <v>119</v>
      </c>
      <c r="C78" s="118" t="s">
        <v>99</v>
      </c>
      <c r="D78" s="57" t="s">
        <v>25</v>
      </c>
      <c r="E78" s="7"/>
      <c r="F78" s="7"/>
      <c r="G78" s="7"/>
      <c r="H78" s="7"/>
      <c r="I78" s="7"/>
      <c r="J78" s="7"/>
      <c r="K78" s="7"/>
      <c r="L78" s="7" t="s">
        <v>25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 t="s">
        <v>25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120" t="s">
        <v>98</v>
      </c>
      <c r="BB78" s="121"/>
    </row>
    <row r="79" spans="1:54" ht="31.5" customHeight="1" x14ac:dyDescent="0.3">
      <c r="A79" s="78"/>
      <c r="B79" s="117"/>
      <c r="C79" s="119"/>
      <c r="D79" s="57" t="s">
        <v>27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120"/>
      <c r="BB79" s="121"/>
    </row>
    <row r="80" spans="1:54" ht="31.5" customHeight="1" x14ac:dyDescent="0.3">
      <c r="A80" s="78"/>
      <c r="B80" s="116" t="s">
        <v>121</v>
      </c>
      <c r="C80" s="118" t="s">
        <v>122</v>
      </c>
      <c r="D80" s="57" t="s">
        <v>25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 t="s">
        <v>25</v>
      </c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120" t="s">
        <v>98</v>
      </c>
      <c r="BB80" s="121"/>
    </row>
    <row r="81" spans="1:54" ht="31.5" customHeight="1" x14ac:dyDescent="0.3">
      <c r="A81" s="78"/>
      <c r="B81" s="117"/>
      <c r="C81" s="119"/>
      <c r="D81" s="57" t="s">
        <v>27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120"/>
      <c r="BB81" s="121"/>
    </row>
    <row r="82" spans="1:54" ht="31.5" customHeight="1" x14ac:dyDescent="0.3">
      <c r="A82" s="78"/>
      <c r="B82" s="116" t="s">
        <v>177</v>
      </c>
      <c r="C82" s="118" t="s">
        <v>176</v>
      </c>
      <c r="D82" s="57" t="s">
        <v>25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s">
        <v>25</v>
      </c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 t="s">
        <v>25</v>
      </c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176" t="s">
        <v>178</v>
      </c>
      <c r="BB82" s="121"/>
    </row>
    <row r="83" spans="1:54" ht="31.5" customHeight="1" x14ac:dyDescent="0.3">
      <c r="A83" s="78"/>
      <c r="B83" s="117"/>
      <c r="C83" s="119"/>
      <c r="D83" s="57" t="s">
        <v>27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176"/>
      <c r="BB83" s="121"/>
    </row>
    <row r="84" spans="1:54" ht="31.5" customHeight="1" x14ac:dyDescent="0.3">
      <c r="A84" s="168" t="s">
        <v>116</v>
      </c>
      <c r="B84" s="116" t="s">
        <v>163</v>
      </c>
      <c r="C84" s="118" t="s">
        <v>109</v>
      </c>
      <c r="D84" s="57" t="s">
        <v>25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 t="s">
        <v>25</v>
      </c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 t="s">
        <v>25</v>
      </c>
      <c r="AS84" s="7"/>
      <c r="AT84" s="7"/>
      <c r="AU84" s="7"/>
      <c r="AV84" s="7"/>
      <c r="AW84" s="7"/>
      <c r="AX84" s="7"/>
      <c r="AY84" s="7"/>
      <c r="AZ84" s="7"/>
      <c r="BA84" s="120" t="s">
        <v>132</v>
      </c>
      <c r="BB84" s="121"/>
    </row>
    <row r="85" spans="1:54" ht="31.5" customHeight="1" x14ac:dyDescent="0.3">
      <c r="A85" s="168"/>
      <c r="B85" s="117"/>
      <c r="C85" s="119"/>
      <c r="D85" s="57" t="s">
        <v>27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120"/>
      <c r="BB85" s="121"/>
    </row>
    <row r="86" spans="1:54" ht="31.5" customHeight="1" x14ac:dyDescent="0.3">
      <c r="A86" s="168"/>
      <c r="B86" s="116" t="s">
        <v>153</v>
      </c>
      <c r="C86" s="118" t="s">
        <v>109</v>
      </c>
      <c r="D86" s="57" t="s">
        <v>25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 t="s">
        <v>25</v>
      </c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120" t="s">
        <v>133</v>
      </c>
      <c r="BB86" s="121"/>
    </row>
    <row r="87" spans="1:54" ht="31.5" customHeight="1" x14ac:dyDescent="0.3">
      <c r="A87" s="168"/>
      <c r="B87" s="117"/>
      <c r="C87" s="119"/>
      <c r="D87" s="57" t="s">
        <v>27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120"/>
      <c r="BB87" s="121"/>
    </row>
    <row r="88" spans="1:54" ht="31.5" customHeight="1" x14ac:dyDescent="0.3">
      <c r="A88" s="168"/>
      <c r="B88" s="116" t="s">
        <v>164</v>
      </c>
      <c r="C88" s="118" t="s">
        <v>109</v>
      </c>
      <c r="D88" s="57" t="s">
        <v>25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 t="s">
        <v>25</v>
      </c>
      <c r="BA88" s="120" t="s">
        <v>132</v>
      </c>
      <c r="BB88" s="121"/>
    </row>
    <row r="89" spans="1:54" ht="31.5" customHeight="1" x14ac:dyDescent="0.3">
      <c r="A89" s="168"/>
      <c r="B89" s="117"/>
      <c r="C89" s="119"/>
      <c r="D89" s="57" t="s">
        <v>27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120"/>
      <c r="BB89" s="121"/>
    </row>
    <row r="90" spans="1:54" ht="31.5" customHeight="1" x14ac:dyDescent="0.3">
      <c r="A90" s="168"/>
      <c r="B90" s="116" t="s">
        <v>107</v>
      </c>
      <c r="C90" s="118" t="s">
        <v>109</v>
      </c>
      <c r="D90" s="57" t="s">
        <v>25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 t="s">
        <v>25</v>
      </c>
      <c r="AS90" s="7"/>
      <c r="AT90" s="7"/>
      <c r="AU90" s="7"/>
      <c r="AV90" s="7"/>
      <c r="AW90" s="7"/>
      <c r="AX90" s="7"/>
      <c r="AY90" s="7"/>
      <c r="AZ90" s="7"/>
      <c r="BA90" s="120" t="s">
        <v>98</v>
      </c>
      <c r="BB90" s="121"/>
    </row>
    <row r="91" spans="1:54" ht="31.5" customHeight="1" x14ac:dyDescent="0.3">
      <c r="A91" s="168"/>
      <c r="B91" s="117"/>
      <c r="C91" s="119"/>
      <c r="D91" s="57" t="s">
        <v>27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120"/>
      <c r="BB91" s="121"/>
    </row>
    <row r="92" spans="1:54" ht="31.5" customHeight="1" x14ac:dyDescent="0.3">
      <c r="A92" s="168"/>
      <c r="B92" s="116" t="s">
        <v>115</v>
      </c>
      <c r="C92" s="118" t="s">
        <v>109</v>
      </c>
      <c r="D92" s="57" t="s">
        <v>25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 t="s">
        <v>25</v>
      </c>
      <c r="AS92" s="7"/>
      <c r="AT92" s="7"/>
      <c r="AU92" s="7"/>
      <c r="AV92" s="7"/>
      <c r="AW92" s="7"/>
      <c r="AX92" s="7"/>
      <c r="AY92" s="7"/>
      <c r="AZ92" s="7"/>
      <c r="BA92" s="120" t="s">
        <v>134</v>
      </c>
      <c r="BB92" s="121"/>
    </row>
    <row r="93" spans="1:54" ht="31.5" customHeight="1" x14ac:dyDescent="0.3">
      <c r="A93" s="168"/>
      <c r="B93" s="117"/>
      <c r="C93" s="119"/>
      <c r="D93" s="57" t="s">
        <v>27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120"/>
      <c r="BB93" s="121"/>
    </row>
    <row r="94" spans="1:54" ht="31.5" customHeight="1" x14ac:dyDescent="0.3">
      <c r="A94" s="168"/>
      <c r="B94" s="116" t="s">
        <v>117</v>
      </c>
      <c r="C94" s="118" t="s">
        <v>109</v>
      </c>
      <c r="D94" s="57" t="s">
        <v>25</v>
      </c>
      <c r="E94" s="7"/>
      <c r="F94" s="7"/>
      <c r="G94" s="7"/>
      <c r="H94" s="7" t="s">
        <v>25</v>
      </c>
      <c r="I94" s="7"/>
      <c r="J94" s="7"/>
      <c r="K94" s="7"/>
      <c r="L94" s="7" t="s">
        <v>25</v>
      </c>
      <c r="M94" s="7"/>
      <c r="N94" s="7"/>
      <c r="O94" s="7"/>
      <c r="P94" s="7" t="s">
        <v>25</v>
      </c>
      <c r="Q94" s="7"/>
      <c r="R94" s="7"/>
      <c r="S94" s="7"/>
      <c r="T94" s="7" t="s">
        <v>25</v>
      </c>
      <c r="U94" s="7"/>
      <c r="V94" s="7"/>
      <c r="W94" s="7"/>
      <c r="X94" s="7" t="s">
        <v>25</v>
      </c>
      <c r="Y94" s="7"/>
      <c r="Z94" s="7"/>
      <c r="AA94" s="7"/>
      <c r="AB94" s="7" t="s">
        <v>25</v>
      </c>
      <c r="AC94" s="7"/>
      <c r="AD94" s="7"/>
      <c r="AE94" s="7"/>
      <c r="AF94" s="7" t="s">
        <v>25</v>
      </c>
      <c r="AG94" s="7"/>
      <c r="AH94" s="7"/>
      <c r="AI94" s="7"/>
      <c r="AJ94" s="7" t="s">
        <v>25</v>
      </c>
      <c r="AK94" s="7"/>
      <c r="AL94" s="7"/>
      <c r="AM94" s="7"/>
      <c r="AN94" s="7" t="s">
        <v>25</v>
      </c>
      <c r="AO94" s="7"/>
      <c r="AP94" s="7"/>
      <c r="AQ94" s="7"/>
      <c r="AR94" s="7" t="s">
        <v>25</v>
      </c>
      <c r="AS94" s="7"/>
      <c r="AT94" s="7"/>
      <c r="AU94" s="7"/>
      <c r="AV94" s="7" t="s">
        <v>25</v>
      </c>
      <c r="AW94" s="7"/>
      <c r="AX94" s="7"/>
      <c r="AY94" s="7"/>
      <c r="AZ94" s="7" t="s">
        <v>25</v>
      </c>
      <c r="BA94" s="120" t="s">
        <v>140</v>
      </c>
      <c r="BB94" s="121"/>
    </row>
    <row r="95" spans="1:54" ht="31.5" customHeight="1" x14ac:dyDescent="0.3">
      <c r="A95" s="168"/>
      <c r="B95" s="117"/>
      <c r="C95" s="119"/>
      <c r="D95" s="57" t="s">
        <v>27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120"/>
      <c r="BB95" s="121"/>
    </row>
    <row r="96" spans="1:54" ht="31.5" customHeight="1" x14ac:dyDescent="0.3">
      <c r="A96" s="168"/>
      <c r="B96" s="116" t="s">
        <v>138</v>
      </c>
      <c r="C96" s="118" t="s">
        <v>109</v>
      </c>
      <c r="D96" s="57" t="s">
        <v>25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 t="s">
        <v>25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 t="s">
        <v>25</v>
      </c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120" t="s">
        <v>140</v>
      </c>
      <c r="BB96" s="121"/>
    </row>
    <row r="97" spans="1:54" ht="31.5" customHeight="1" x14ac:dyDescent="0.3">
      <c r="A97" s="168"/>
      <c r="B97" s="117"/>
      <c r="C97" s="119"/>
      <c r="D97" s="57" t="s">
        <v>27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20"/>
      <c r="BB97" s="121"/>
    </row>
    <row r="98" spans="1:54" ht="31.5" customHeight="1" x14ac:dyDescent="0.3">
      <c r="A98" s="168"/>
      <c r="B98" s="116" t="s">
        <v>141</v>
      </c>
      <c r="C98" s="118" t="s">
        <v>109</v>
      </c>
      <c r="D98" s="57" t="s">
        <v>25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 t="s">
        <v>25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 t="s">
        <v>25</v>
      </c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120" t="s">
        <v>139</v>
      </c>
      <c r="BB98" s="121"/>
    </row>
    <row r="99" spans="1:54" ht="31.5" customHeight="1" x14ac:dyDescent="0.3">
      <c r="A99" s="168"/>
      <c r="B99" s="117"/>
      <c r="C99" s="119"/>
      <c r="D99" s="57" t="s">
        <v>27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120"/>
      <c r="BB99" s="121"/>
    </row>
    <row r="100" spans="1:54" ht="31.5" customHeight="1" x14ac:dyDescent="0.3">
      <c r="A100" s="168"/>
      <c r="B100" s="116" t="s">
        <v>175</v>
      </c>
      <c r="C100" s="118" t="s">
        <v>109</v>
      </c>
      <c r="D100" s="57" t="s">
        <v>25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 t="s">
        <v>25</v>
      </c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120" t="s">
        <v>139</v>
      </c>
      <c r="BB100" s="121"/>
    </row>
    <row r="101" spans="1:54" ht="31.5" customHeight="1" x14ac:dyDescent="0.3">
      <c r="A101" s="168"/>
      <c r="B101" s="117"/>
      <c r="C101" s="119"/>
      <c r="D101" s="57" t="s">
        <v>27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120"/>
      <c r="BB101" s="121"/>
    </row>
    <row r="102" spans="1:54" ht="31.5" customHeight="1" x14ac:dyDescent="0.3">
      <c r="A102" s="168"/>
      <c r="B102" s="116" t="s">
        <v>171</v>
      </c>
      <c r="C102" s="118" t="s">
        <v>109</v>
      </c>
      <c r="D102" s="57" t="s">
        <v>25</v>
      </c>
      <c r="E102" s="7"/>
      <c r="F102" s="7"/>
      <c r="G102" s="7"/>
      <c r="H102" s="7" t="s">
        <v>26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120" t="s">
        <v>172</v>
      </c>
      <c r="BB102" s="121"/>
    </row>
    <row r="103" spans="1:54" ht="31.5" customHeight="1" x14ac:dyDescent="0.3">
      <c r="A103" s="168"/>
      <c r="B103" s="117"/>
      <c r="C103" s="119"/>
      <c r="D103" s="57" t="s">
        <v>27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120"/>
      <c r="BB103" s="121"/>
    </row>
    <row r="104" spans="1:54" ht="41.25" customHeight="1" thickBot="1" x14ac:dyDescent="0.35"/>
    <row r="105" spans="1:54" ht="45" customHeight="1" thickBot="1" x14ac:dyDescent="0.35">
      <c r="C105" s="173" t="s">
        <v>72</v>
      </c>
      <c r="D105" s="58" t="s">
        <v>27</v>
      </c>
      <c r="E105" s="141">
        <f>COUNTIF(E6:H103,"E")</f>
        <v>0</v>
      </c>
      <c r="F105" s="141"/>
      <c r="G105" s="141"/>
      <c r="H105" s="141"/>
      <c r="I105" s="141">
        <f>COUNTIF(I6:L103,"E")</f>
        <v>0</v>
      </c>
      <c r="J105" s="141"/>
      <c r="K105" s="141"/>
      <c r="L105" s="141"/>
      <c r="M105" s="141">
        <f>COUNTIF(M6:P103,"E")</f>
        <v>0</v>
      </c>
      <c r="N105" s="141"/>
      <c r="O105" s="141"/>
      <c r="P105" s="141"/>
      <c r="Q105" s="141">
        <f>COUNTIF(Q6:T103,"E")</f>
        <v>0</v>
      </c>
      <c r="R105" s="141"/>
      <c r="S105" s="141"/>
      <c r="T105" s="141"/>
      <c r="U105" s="141">
        <f>COUNTIF(U6:X103,"E")</f>
        <v>0</v>
      </c>
      <c r="V105" s="141"/>
      <c r="W105" s="141"/>
      <c r="X105" s="141"/>
      <c r="Y105" s="141">
        <f>COUNTIF(Y6:AB103,"E")</f>
        <v>0</v>
      </c>
      <c r="Z105" s="141"/>
      <c r="AA105" s="141"/>
      <c r="AB105" s="141"/>
      <c r="AC105" s="141">
        <f>COUNTIF(AC6:AF103,"E")</f>
        <v>0</v>
      </c>
      <c r="AD105" s="141"/>
      <c r="AE105" s="141"/>
      <c r="AF105" s="141"/>
      <c r="AG105" s="141">
        <f>COUNTIF(AG6:AJ103,"E")</f>
        <v>0</v>
      </c>
      <c r="AH105" s="141"/>
      <c r="AI105" s="141"/>
      <c r="AJ105" s="141"/>
      <c r="AK105" s="141">
        <f>COUNTIF(AK6:AN103,"E")</f>
        <v>0</v>
      </c>
      <c r="AL105" s="141"/>
      <c r="AM105" s="141"/>
      <c r="AN105" s="141"/>
      <c r="AO105" s="141">
        <f>COUNTIF(AO6:AR103,"E")</f>
        <v>0</v>
      </c>
      <c r="AP105" s="141"/>
      <c r="AQ105" s="141"/>
      <c r="AR105" s="141"/>
      <c r="AS105" s="141">
        <f>COUNTIF(AS6:AV103,"E")</f>
        <v>0</v>
      </c>
      <c r="AT105" s="141"/>
      <c r="AU105" s="141"/>
      <c r="AV105" s="141"/>
      <c r="AW105" s="141">
        <f>COUNTIF(AW6:AZ103,"E")</f>
        <v>0</v>
      </c>
      <c r="AX105" s="141"/>
      <c r="AY105" s="141"/>
      <c r="AZ105" s="153"/>
      <c r="BA105" s="146" t="s">
        <v>91</v>
      </c>
      <c r="BB105" s="149">
        <f>SUM(E105:AZ105)/SUM(E106:AZ106)</f>
        <v>0</v>
      </c>
    </row>
    <row r="106" spans="1:54" x14ac:dyDescent="0.3">
      <c r="C106" s="174"/>
      <c r="D106" s="40" t="s">
        <v>25</v>
      </c>
      <c r="E106" s="141">
        <f>COUNTIF(E7:H104,"P")</f>
        <v>2</v>
      </c>
      <c r="F106" s="141"/>
      <c r="G106" s="141"/>
      <c r="H106" s="141"/>
      <c r="I106" s="144">
        <f>COUNTIF(I6:L103,"P")</f>
        <v>8</v>
      </c>
      <c r="J106" s="144"/>
      <c r="K106" s="144"/>
      <c r="L106" s="144"/>
      <c r="M106" s="144">
        <f>COUNTIF(M6:P103,"P")</f>
        <v>11</v>
      </c>
      <c r="N106" s="144"/>
      <c r="O106" s="144"/>
      <c r="P106" s="144"/>
      <c r="Q106" s="144">
        <f>COUNTIF(Q6:T103,"P")</f>
        <v>9</v>
      </c>
      <c r="R106" s="144"/>
      <c r="S106" s="144"/>
      <c r="T106" s="144"/>
      <c r="U106" s="144">
        <f>COUNTIF(U6:X103,"P")</f>
        <v>8</v>
      </c>
      <c r="V106" s="144"/>
      <c r="W106" s="144"/>
      <c r="X106" s="144"/>
      <c r="Y106" s="144">
        <f>COUNTIF(Y6:AB103,"P")</f>
        <v>11</v>
      </c>
      <c r="Z106" s="144"/>
      <c r="AA106" s="144"/>
      <c r="AB106" s="144"/>
      <c r="AC106" s="144">
        <f>COUNTIF(AC6:AF103,"P")</f>
        <v>7</v>
      </c>
      <c r="AD106" s="144"/>
      <c r="AE106" s="144"/>
      <c r="AF106" s="144"/>
      <c r="AG106" s="144">
        <f>COUNTIF(AG6:AJ103,"P")</f>
        <v>12</v>
      </c>
      <c r="AH106" s="144"/>
      <c r="AI106" s="144"/>
      <c r="AJ106" s="144"/>
      <c r="AK106" s="144">
        <f>COUNTIF(AK6:AN103,"P")</f>
        <v>6</v>
      </c>
      <c r="AL106" s="144"/>
      <c r="AM106" s="144"/>
      <c r="AN106" s="144"/>
      <c r="AO106" s="144">
        <f>COUNTIF(AO6:AR103,"P")</f>
        <v>10</v>
      </c>
      <c r="AP106" s="144"/>
      <c r="AQ106" s="144"/>
      <c r="AR106" s="144"/>
      <c r="AS106" s="144">
        <f>COUNTIF(AS6:AV103,"P")</f>
        <v>9</v>
      </c>
      <c r="AT106" s="144"/>
      <c r="AU106" s="144"/>
      <c r="AV106" s="144"/>
      <c r="AW106" s="144">
        <f>COUNTIF(AW6:AZ103,"P")</f>
        <v>8</v>
      </c>
      <c r="AX106" s="144"/>
      <c r="AY106" s="144"/>
      <c r="AZ106" s="152"/>
      <c r="BA106" s="147"/>
      <c r="BB106" s="150"/>
    </row>
    <row r="107" spans="1:54" ht="15" thickBot="1" x14ac:dyDescent="0.35">
      <c r="C107" s="175"/>
      <c r="D107" s="59" t="s">
        <v>89</v>
      </c>
      <c r="E107" s="172">
        <f>+E105/E106*100%</f>
        <v>0</v>
      </c>
      <c r="F107" s="142"/>
      <c r="G107" s="142"/>
      <c r="H107" s="142"/>
      <c r="I107" s="142">
        <f>+I105/I106*100%</f>
        <v>0</v>
      </c>
      <c r="J107" s="142"/>
      <c r="K107" s="142"/>
      <c r="L107" s="142"/>
      <c r="M107" s="142">
        <f>+M105/M106*100%</f>
        <v>0</v>
      </c>
      <c r="N107" s="142"/>
      <c r="O107" s="142"/>
      <c r="P107" s="142"/>
      <c r="Q107" s="142">
        <f>+Q105/Q106*100%</f>
        <v>0</v>
      </c>
      <c r="R107" s="142"/>
      <c r="S107" s="142"/>
      <c r="T107" s="142"/>
      <c r="U107" s="142">
        <f>+U105/U106*100%</f>
        <v>0</v>
      </c>
      <c r="V107" s="142"/>
      <c r="W107" s="142"/>
      <c r="X107" s="142"/>
      <c r="Y107" s="142">
        <f>+Y105/Y106*100%</f>
        <v>0</v>
      </c>
      <c r="Z107" s="142"/>
      <c r="AA107" s="142"/>
      <c r="AB107" s="142"/>
      <c r="AC107" s="142">
        <f>+AC105/AC106*100%</f>
        <v>0</v>
      </c>
      <c r="AD107" s="142"/>
      <c r="AE107" s="142"/>
      <c r="AF107" s="142"/>
      <c r="AG107" s="142">
        <f>+AG105/AG106*100%</f>
        <v>0</v>
      </c>
      <c r="AH107" s="142"/>
      <c r="AI107" s="142"/>
      <c r="AJ107" s="142"/>
      <c r="AK107" s="142">
        <f>+AK105/AK106*100%</f>
        <v>0</v>
      </c>
      <c r="AL107" s="142"/>
      <c r="AM107" s="142"/>
      <c r="AN107" s="142"/>
      <c r="AO107" s="142">
        <f>+AO105/AO106*100%</f>
        <v>0</v>
      </c>
      <c r="AP107" s="142"/>
      <c r="AQ107" s="142"/>
      <c r="AR107" s="142"/>
      <c r="AS107" s="142">
        <f>+AS105/AS106*100%</f>
        <v>0</v>
      </c>
      <c r="AT107" s="142"/>
      <c r="AU107" s="142"/>
      <c r="AV107" s="142"/>
      <c r="AW107" s="142">
        <f>+AW105/AW106*100%</f>
        <v>0</v>
      </c>
      <c r="AX107" s="142"/>
      <c r="AY107" s="142"/>
      <c r="AZ107" s="143"/>
      <c r="BA107" s="148"/>
      <c r="BB107" s="151"/>
    </row>
    <row r="109" spans="1:54" ht="15" thickBot="1" x14ac:dyDescent="0.35"/>
    <row r="110" spans="1:54" ht="26.4" thickBot="1" x14ac:dyDescent="0.35">
      <c r="A110" s="169" t="s">
        <v>94</v>
      </c>
      <c r="B110" s="170"/>
      <c r="C110" s="171"/>
      <c r="E110" s="145"/>
      <c r="F110" s="145"/>
      <c r="G110" s="145"/>
      <c r="H110" s="145"/>
      <c r="I110" s="145"/>
      <c r="J110" s="145"/>
      <c r="K110" s="140"/>
      <c r="L110" s="140"/>
      <c r="M110" s="140"/>
      <c r="N110" s="140"/>
      <c r="O110" s="140"/>
      <c r="AS110" s="140"/>
      <c r="AT110" s="140"/>
      <c r="AU110" s="140"/>
      <c r="AV110" s="140"/>
      <c r="AW110" s="140"/>
      <c r="BA110" s="34"/>
      <c r="BB110" s="35"/>
    </row>
    <row r="111" spans="1:54" ht="15" thickBot="1" x14ac:dyDescent="0.35">
      <c r="A111" s="51" t="s">
        <v>92</v>
      </c>
      <c r="B111" s="51" t="s">
        <v>93</v>
      </c>
      <c r="C111" s="52" t="s">
        <v>75</v>
      </c>
      <c r="E111" s="145"/>
      <c r="F111" s="145"/>
      <c r="G111" s="145"/>
      <c r="H111" s="145"/>
      <c r="I111" s="145"/>
      <c r="J111" s="145"/>
      <c r="K111" s="140"/>
      <c r="L111" s="140"/>
      <c r="M111" s="140"/>
      <c r="N111" s="140"/>
      <c r="O111" s="140"/>
      <c r="AS111" s="140"/>
      <c r="AT111" s="140"/>
      <c r="AU111" s="140"/>
      <c r="AV111" s="140"/>
      <c r="AW111" s="140"/>
    </row>
    <row r="112" spans="1:54" x14ac:dyDescent="0.3">
      <c r="A112" s="51" t="s">
        <v>92</v>
      </c>
      <c r="B112" s="51" t="s">
        <v>93</v>
      </c>
      <c r="C112" s="52" t="s">
        <v>75</v>
      </c>
    </row>
    <row r="113" spans="1:54" x14ac:dyDescent="0.3">
      <c r="A113" s="48"/>
      <c r="B113" s="48"/>
      <c r="C113" s="55"/>
      <c r="BA113" s="36"/>
    </row>
    <row r="114" spans="1:54" x14ac:dyDescent="0.3">
      <c r="A114" s="32"/>
      <c r="B114" s="32"/>
      <c r="C114" s="55"/>
      <c r="AS114" s="37"/>
      <c r="AT114" s="37"/>
      <c r="AU114" s="37"/>
      <c r="AV114" s="37"/>
      <c r="AW114" s="37"/>
    </row>
    <row r="115" spans="1:54" ht="15" thickBot="1" x14ac:dyDescent="0.35">
      <c r="A115" s="41"/>
      <c r="B115" s="22"/>
      <c r="C115" s="56"/>
      <c r="AK115" s="38"/>
      <c r="AL115" s="38"/>
      <c r="AM115" s="38"/>
      <c r="AN115" s="38"/>
      <c r="AO115" s="38"/>
      <c r="AP115" s="38"/>
      <c r="AQ115" s="38"/>
      <c r="AR115" s="38"/>
      <c r="AS115" s="37"/>
      <c r="AT115" s="37"/>
      <c r="AU115" s="37"/>
      <c r="AV115" s="37"/>
      <c r="AW115" s="37"/>
      <c r="BB115" s="39"/>
    </row>
  </sheetData>
  <autoFilter ref="A7:BB7" xr:uid="{00000000-0009-0000-0000-000001000000}"/>
  <mergeCells count="262">
    <mergeCell ref="B32:B33"/>
    <mergeCell ref="C32:C33"/>
    <mergeCell ref="BA32:BA33"/>
    <mergeCell ref="BB18:BB19"/>
    <mergeCell ref="BB20:BB21"/>
    <mergeCell ref="BB32:BB33"/>
    <mergeCell ref="BB12:BB13"/>
    <mergeCell ref="BA12:BA13"/>
    <mergeCell ref="BA20:BA21"/>
    <mergeCell ref="C30:C31"/>
    <mergeCell ref="BA30:BA31"/>
    <mergeCell ref="BB30:BB31"/>
    <mergeCell ref="B12:B13"/>
    <mergeCell ref="C12:C13"/>
    <mergeCell ref="B18:B19"/>
    <mergeCell ref="C18:C19"/>
    <mergeCell ref="B28:B29"/>
    <mergeCell ref="C28:C29"/>
    <mergeCell ref="BA28:BA29"/>
    <mergeCell ref="BB28:BB29"/>
    <mergeCell ref="B20:B21"/>
    <mergeCell ref="C20:C21"/>
    <mergeCell ref="A60:A83"/>
    <mergeCell ref="A84:A103"/>
    <mergeCell ref="C36:C37"/>
    <mergeCell ref="B72:B73"/>
    <mergeCell ref="C72:C73"/>
    <mergeCell ref="BB72:BB73"/>
    <mergeCell ref="B74:B75"/>
    <mergeCell ref="C74:C75"/>
    <mergeCell ref="BA74:BA75"/>
    <mergeCell ref="BB74:BB75"/>
    <mergeCell ref="B76:B77"/>
    <mergeCell ref="C76:C77"/>
    <mergeCell ref="BA76:BA77"/>
    <mergeCell ref="BB76:BB77"/>
    <mergeCell ref="BA62:BA63"/>
    <mergeCell ref="BB62:BB63"/>
    <mergeCell ref="B66:B67"/>
    <mergeCell ref="B82:B83"/>
    <mergeCell ref="C82:C83"/>
    <mergeCell ref="BA82:BA83"/>
    <mergeCell ref="BB82:BB83"/>
    <mergeCell ref="B64:B65"/>
    <mergeCell ref="C68:C69"/>
    <mergeCell ref="BA68:BA69"/>
    <mergeCell ref="BB68:BB69"/>
    <mergeCell ref="B70:B71"/>
    <mergeCell ref="C70:C71"/>
    <mergeCell ref="BA70:BA71"/>
    <mergeCell ref="BB70:BB71"/>
    <mergeCell ref="BA60:BA61"/>
    <mergeCell ref="BB60:BB61"/>
    <mergeCell ref="B48:B49"/>
    <mergeCell ref="C48:C49"/>
    <mergeCell ref="BA48:BA49"/>
    <mergeCell ref="BB48:BB49"/>
    <mergeCell ref="C64:C65"/>
    <mergeCell ref="BA64:BA65"/>
    <mergeCell ref="BB64:BB65"/>
    <mergeCell ref="B52:B53"/>
    <mergeCell ref="C52:C53"/>
    <mergeCell ref="C92:C93"/>
    <mergeCell ref="B90:B91"/>
    <mergeCell ref="C90:C91"/>
    <mergeCell ref="BA90:BA91"/>
    <mergeCell ref="BB90:BB91"/>
    <mergeCell ref="B88:B89"/>
    <mergeCell ref="C88:C89"/>
    <mergeCell ref="BA88:BA89"/>
    <mergeCell ref="BB88:BB89"/>
    <mergeCell ref="B84:B85"/>
    <mergeCell ref="C84:C85"/>
    <mergeCell ref="BA84:BA85"/>
    <mergeCell ref="BB84:BB85"/>
    <mergeCell ref="C66:C67"/>
    <mergeCell ref="BA66:BA67"/>
    <mergeCell ref="BB66:BB67"/>
    <mergeCell ref="B68:B69"/>
    <mergeCell ref="A110:C110"/>
    <mergeCell ref="E107:H107"/>
    <mergeCell ref="I107:L107"/>
    <mergeCell ref="M107:P107"/>
    <mergeCell ref="Q107:T107"/>
    <mergeCell ref="U107:X107"/>
    <mergeCell ref="Y107:AB107"/>
    <mergeCell ref="AC107:AF107"/>
    <mergeCell ref="C105:C107"/>
    <mergeCell ref="AG107:AJ107"/>
    <mergeCell ref="M105:P105"/>
    <mergeCell ref="Q105:T105"/>
    <mergeCell ref="U105:X105"/>
    <mergeCell ref="Y105:AB105"/>
    <mergeCell ref="I106:L106"/>
    <mergeCell ref="M106:P106"/>
    <mergeCell ref="B44:B45"/>
    <mergeCell ref="C44:C45"/>
    <mergeCell ref="A38:A59"/>
    <mergeCell ref="A8:A37"/>
    <mergeCell ref="B62:B63"/>
    <mergeCell ref="C62:C63"/>
    <mergeCell ref="C102:C103"/>
    <mergeCell ref="B38:B39"/>
    <mergeCell ref="C38:C39"/>
    <mergeCell ref="B42:B43"/>
    <mergeCell ref="C42:C43"/>
    <mergeCell ref="B40:B41"/>
    <mergeCell ref="C40:C41"/>
    <mergeCell ref="B58:B59"/>
    <mergeCell ref="C58:C59"/>
    <mergeCell ref="B50:B51"/>
    <mergeCell ref="C50:C51"/>
    <mergeCell ref="B36:B37"/>
    <mergeCell ref="B26:B27"/>
    <mergeCell ref="B60:B61"/>
    <mergeCell ref="C60:C61"/>
    <mergeCell ref="B92:B93"/>
    <mergeCell ref="B56:B57"/>
    <mergeCell ref="C56:C57"/>
    <mergeCell ref="BB38:BB39"/>
    <mergeCell ref="BA42:BA43"/>
    <mergeCell ref="BB42:BB43"/>
    <mergeCell ref="BA52:BA53"/>
    <mergeCell ref="BB52:BB53"/>
    <mergeCell ref="BA40:BA41"/>
    <mergeCell ref="BB40:BB41"/>
    <mergeCell ref="BA58:BA59"/>
    <mergeCell ref="BB58:BB59"/>
    <mergeCell ref="BA50:BA51"/>
    <mergeCell ref="BA56:BA57"/>
    <mergeCell ref="BB56:BB57"/>
    <mergeCell ref="BA44:BA45"/>
    <mergeCell ref="BB44:BB45"/>
    <mergeCell ref="B46:B47"/>
    <mergeCell ref="C46:C47"/>
    <mergeCell ref="BA46:BA47"/>
    <mergeCell ref="BB46:BB47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  <mergeCell ref="Y5:AB6"/>
    <mergeCell ref="AO5:AR6"/>
    <mergeCell ref="AC5:AF6"/>
    <mergeCell ref="BA38:BA39"/>
    <mergeCell ref="E105:H105"/>
    <mergeCell ref="AC106:AF106"/>
    <mergeCell ref="E106:H106"/>
    <mergeCell ref="I105:L105"/>
    <mergeCell ref="Q106:T106"/>
    <mergeCell ref="U106:X106"/>
    <mergeCell ref="Y106:AB106"/>
    <mergeCell ref="AC105:AF105"/>
    <mergeCell ref="AG105:AJ105"/>
    <mergeCell ref="AO107:AR107"/>
    <mergeCell ref="AS107:AV107"/>
    <mergeCell ref="AW105:AZ105"/>
    <mergeCell ref="AO105:AR105"/>
    <mergeCell ref="BB8:BB9"/>
    <mergeCell ref="BA14:BA15"/>
    <mergeCell ref="BB14:BB15"/>
    <mergeCell ref="BA16:BA17"/>
    <mergeCell ref="BB16:BB17"/>
    <mergeCell ref="BA22:BA23"/>
    <mergeCell ref="BB22:BB23"/>
    <mergeCell ref="BB10:BB11"/>
    <mergeCell ref="BA10:BA11"/>
    <mergeCell ref="BA8:BA9"/>
    <mergeCell ref="BA24:BA25"/>
    <mergeCell ref="BA96:BA97"/>
    <mergeCell ref="BA92:BA93"/>
    <mergeCell ref="BB86:BB87"/>
    <mergeCell ref="BA78:BA79"/>
    <mergeCell ref="BB78:BB79"/>
    <mergeCell ref="BB96:BB97"/>
    <mergeCell ref="BB92:BB93"/>
    <mergeCell ref="BB50:BB51"/>
    <mergeCell ref="BA18:BA19"/>
    <mergeCell ref="BB102:BB103"/>
    <mergeCell ref="BB36:BB37"/>
    <mergeCell ref="B96:B97"/>
    <mergeCell ref="C96:C97"/>
    <mergeCell ref="B78:B79"/>
    <mergeCell ref="C78:C79"/>
    <mergeCell ref="C26:C27"/>
    <mergeCell ref="B102:B103"/>
    <mergeCell ref="AS110:AW111"/>
    <mergeCell ref="AS105:AV105"/>
    <mergeCell ref="AW107:AZ107"/>
    <mergeCell ref="BA86:BA87"/>
    <mergeCell ref="AG106:AJ106"/>
    <mergeCell ref="AK106:AN106"/>
    <mergeCell ref="BA102:BA103"/>
    <mergeCell ref="E110:J111"/>
    <mergeCell ref="K110:O111"/>
    <mergeCell ref="AK105:AN105"/>
    <mergeCell ref="BA105:BA107"/>
    <mergeCell ref="BB105:BB107"/>
    <mergeCell ref="AO106:AR106"/>
    <mergeCell ref="AS106:AV106"/>
    <mergeCell ref="AW106:AZ106"/>
    <mergeCell ref="AK107:AN107"/>
    <mergeCell ref="A1:B3"/>
    <mergeCell ref="BA1:BB3"/>
    <mergeCell ref="C3:AZ3"/>
    <mergeCell ref="C1:AZ2"/>
    <mergeCell ref="BA26:BA27"/>
    <mergeCell ref="BB26:BB27"/>
    <mergeCell ref="B54:B55"/>
    <mergeCell ref="C54:C55"/>
    <mergeCell ref="BA54:BA55"/>
    <mergeCell ref="BB54:BB55"/>
    <mergeCell ref="BB24:BB25"/>
    <mergeCell ref="B30:B31"/>
    <mergeCell ref="C14:C15"/>
    <mergeCell ref="C16:C17"/>
    <mergeCell ref="C10:C11"/>
    <mergeCell ref="B22:B23"/>
    <mergeCell ref="C22:C23"/>
    <mergeCell ref="B24:B25"/>
    <mergeCell ref="C24:C25"/>
    <mergeCell ref="B8:B9"/>
    <mergeCell ref="C8:C9"/>
    <mergeCell ref="B16:B17"/>
    <mergeCell ref="B10:B11"/>
    <mergeCell ref="B14:B15"/>
    <mergeCell ref="B100:B101"/>
    <mergeCell ref="C100:C101"/>
    <mergeCell ref="BA100:BA101"/>
    <mergeCell ref="BB100:BB101"/>
    <mergeCell ref="B34:B35"/>
    <mergeCell ref="C34:C35"/>
    <mergeCell ref="BA34:BA35"/>
    <mergeCell ref="BB34:BB35"/>
    <mergeCell ref="B98:B99"/>
    <mergeCell ref="C98:C99"/>
    <mergeCell ref="BA98:BA99"/>
    <mergeCell ref="BB98:BB99"/>
    <mergeCell ref="B80:B81"/>
    <mergeCell ref="C80:C81"/>
    <mergeCell ref="BA80:BA81"/>
    <mergeCell ref="BB80:BB81"/>
    <mergeCell ref="BA94:BA95"/>
    <mergeCell ref="BB94:BB95"/>
    <mergeCell ref="BA72:BA73"/>
    <mergeCell ref="BA36:BA37"/>
    <mergeCell ref="B86:B87"/>
    <mergeCell ref="C86:C87"/>
    <mergeCell ref="B94:B95"/>
    <mergeCell ref="C94:C95"/>
  </mergeCells>
  <conditionalFormatting sqref="D105:D106">
    <cfRule type="containsText" dxfId="53" priority="263" operator="containsText" text="E">
      <formula>NOT(ISERROR(SEARCH("E",D105)))</formula>
    </cfRule>
    <cfRule type="containsText" dxfId="52" priority="264" operator="containsText" text="P">
      <formula>NOT(ISERROR(SEARCH("P",D105)))</formula>
    </cfRule>
  </conditionalFormatting>
  <conditionalFormatting sqref="E28:F28 AZ28">
    <cfRule type="containsText" dxfId="51" priority="31" operator="containsText" text="E">
      <formula>NOT(ISERROR(SEARCH("E",E28)))</formula>
    </cfRule>
    <cfRule type="containsText" dxfId="50" priority="32" operator="containsText" text="P">
      <formula>NOT(ISERROR(SEARCH("P",E28)))</formula>
    </cfRule>
  </conditionalFormatting>
  <conditionalFormatting sqref="E30:F30 AZ30">
    <cfRule type="containsText" dxfId="49" priority="56" operator="containsText" text="P">
      <formula>NOT(ISERROR(SEARCH("P",E30)))</formula>
    </cfRule>
    <cfRule type="containsText" dxfId="48" priority="55" operator="containsText" text="E">
      <formula>NOT(ISERROR(SEARCH("E",E30)))</formula>
    </cfRule>
  </conditionalFormatting>
  <conditionalFormatting sqref="E34:F34 AZ34">
    <cfRule type="containsText" dxfId="47" priority="17" operator="containsText" text="E">
      <formula>NOT(ISERROR(SEARCH("E",E34)))</formula>
    </cfRule>
    <cfRule type="containsText" dxfId="46" priority="18" operator="containsText" text="P">
      <formula>NOT(ISERROR(SEARCH("P",E34)))</formula>
    </cfRule>
  </conditionalFormatting>
  <conditionalFormatting sqref="E36:F36 AZ36">
    <cfRule type="containsText" dxfId="45" priority="80" operator="containsText" text="P">
      <formula>NOT(ISERROR(SEARCH("P",E36)))</formula>
    </cfRule>
    <cfRule type="containsText" dxfId="44" priority="79" operator="containsText" text="E">
      <formula>NOT(ISERROR(SEARCH("E",E36)))</formula>
    </cfRule>
  </conditionalFormatting>
  <conditionalFormatting sqref="E8:AZ27">
    <cfRule type="containsText" dxfId="43" priority="146" operator="containsText" text="P">
      <formula>NOT(ISERROR(SEARCH("P",E8)))</formula>
    </cfRule>
    <cfRule type="containsText" dxfId="42" priority="145" operator="containsText" text="E">
      <formula>NOT(ISERROR(SEARCH("E",E8)))</formula>
    </cfRule>
  </conditionalFormatting>
  <conditionalFormatting sqref="E29:AZ29">
    <cfRule type="containsText" dxfId="41" priority="23" operator="containsText" text="E">
      <formula>NOT(ISERROR(SEARCH("E",E29)))</formula>
    </cfRule>
    <cfRule type="containsText" dxfId="40" priority="24" operator="containsText" text="P">
      <formula>NOT(ISERROR(SEARCH("P",E29)))</formula>
    </cfRule>
  </conditionalFormatting>
  <conditionalFormatting sqref="E31:AZ33">
    <cfRule type="containsText" dxfId="39" priority="35" operator="containsText" text="E">
      <formula>NOT(ISERROR(SEARCH("E",E31)))</formula>
    </cfRule>
    <cfRule type="containsText" dxfId="38" priority="36" operator="containsText" text="P">
      <formula>NOT(ISERROR(SEARCH("P",E31)))</formula>
    </cfRule>
  </conditionalFormatting>
  <conditionalFormatting sqref="E35:AZ35">
    <cfRule type="containsText" dxfId="37" priority="7" operator="containsText" text="E">
      <formula>NOT(ISERROR(SEARCH("E",E35)))</formula>
    </cfRule>
    <cfRule type="containsText" dxfId="36" priority="8" operator="containsText" text="P">
      <formula>NOT(ISERROR(SEARCH("P",E35)))</formula>
    </cfRule>
  </conditionalFormatting>
  <conditionalFormatting sqref="E37:AZ103">
    <cfRule type="containsText" dxfId="35" priority="2" operator="containsText" text="P">
      <formula>NOT(ISERROR(SEARCH("P",E37)))</formula>
    </cfRule>
    <cfRule type="containsText" dxfId="34" priority="1" operator="containsText" text="E">
      <formula>NOT(ISERROR(SEARCH("E",E37)))</formula>
    </cfRule>
  </conditionalFormatting>
  <conditionalFormatting sqref="I28:J28">
    <cfRule type="containsText" dxfId="33" priority="27" operator="containsText" text="E">
      <formula>NOT(ISERROR(SEARCH("E",I28)))</formula>
    </cfRule>
    <cfRule type="containsText" dxfId="32" priority="28" operator="containsText" text="P">
      <formula>NOT(ISERROR(SEARCH("P",I28)))</formula>
    </cfRule>
  </conditionalFormatting>
  <conditionalFormatting sqref="I30:J30">
    <cfRule type="containsText" dxfId="31" priority="51" operator="containsText" text="E">
      <formula>NOT(ISERROR(SEARCH("E",I30)))</formula>
    </cfRule>
    <cfRule type="containsText" dxfId="30" priority="52" operator="containsText" text="P">
      <formula>NOT(ISERROR(SEARCH("P",I30)))</formula>
    </cfRule>
  </conditionalFormatting>
  <conditionalFormatting sqref="I34:J34">
    <cfRule type="containsText" dxfId="29" priority="14" operator="containsText" text="P">
      <formula>NOT(ISERROR(SEARCH("P",I34)))</formula>
    </cfRule>
    <cfRule type="containsText" dxfId="28" priority="13" operator="containsText" text="E">
      <formula>NOT(ISERROR(SEARCH("E",I34)))</formula>
    </cfRule>
  </conditionalFormatting>
  <conditionalFormatting sqref="I36:J36">
    <cfRule type="containsText" dxfId="27" priority="75" operator="containsText" text="E">
      <formula>NOT(ISERROR(SEARCH("E",I36)))</formula>
    </cfRule>
    <cfRule type="containsText" dxfId="26" priority="76" operator="containsText" text="P">
      <formula>NOT(ISERROR(SEARCH("P",I36)))</formula>
    </cfRule>
  </conditionalFormatting>
  <conditionalFormatting sqref="L28">
    <cfRule type="containsText" dxfId="25" priority="29" operator="containsText" text="E">
      <formula>NOT(ISERROR(SEARCH("E",L28)))</formula>
    </cfRule>
    <cfRule type="containsText" dxfId="24" priority="30" operator="containsText" text="P">
      <formula>NOT(ISERROR(SEARCH("P",L28)))</formula>
    </cfRule>
  </conditionalFormatting>
  <conditionalFormatting sqref="L30">
    <cfRule type="containsText" dxfId="23" priority="53" operator="containsText" text="E">
      <formula>NOT(ISERROR(SEARCH("E",L30)))</formula>
    </cfRule>
    <cfRule type="containsText" dxfId="22" priority="54" operator="containsText" text="P">
      <formula>NOT(ISERROR(SEARCH("P",L30)))</formula>
    </cfRule>
  </conditionalFormatting>
  <conditionalFormatting sqref="L34">
    <cfRule type="containsText" dxfId="21" priority="16" operator="containsText" text="P">
      <formula>NOT(ISERROR(SEARCH("P",L34)))</formula>
    </cfRule>
    <cfRule type="containsText" dxfId="20" priority="15" operator="containsText" text="E">
      <formula>NOT(ISERROR(SEARCH("E",L34)))</formula>
    </cfRule>
  </conditionalFormatting>
  <conditionalFormatting sqref="L36">
    <cfRule type="containsText" dxfId="19" priority="77" operator="containsText" text="E">
      <formula>NOT(ISERROR(SEARCH("E",L36)))</formula>
    </cfRule>
    <cfRule type="containsText" dxfId="18" priority="78" operator="containsText" text="P">
      <formula>NOT(ISERROR(SEARCH("P",L36)))</formula>
    </cfRule>
  </conditionalFormatting>
  <conditionalFormatting sqref="P36">
    <cfRule type="containsText" dxfId="17" priority="6" operator="containsText" text="P">
      <formula>NOT(ISERROR(SEARCH("P",P36)))</formula>
    </cfRule>
    <cfRule type="containsText" dxfId="16" priority="5" operator="containsText" text="E">
      <formula>NOT(ISERROR(SEARCH("E",P36)))</formula>
    </cfRule>
  </conditionalFormatting>
  <conditionalFormatting sqref="AN28">
    <cfRule type="containsText" dxfId="15" priority="25" operator="containsText" text="E">
      <formula>NOT(ISERROR(SEARCH("E",AN28)))</formula>
    </cfRule>
    <cfRule type="containsText" dxfId="14" priority="26" operator="containsText" text="P">
      <formula>NOT(ISERROR(SEARCH("P",AN28)))</formula>
    </cfRule>
  </conditionalFormatting>
  <conditionalFormatting sqref="AN30">
    <cfRule type="containsText" dxfId="13" priority="49" operator="containsText" text="E">
      <formula>NOT(ISERROR(SEARCH("E",AN30)))</formula>
    </cfRule>
    <cfRule type="containsText" dxfId="12" priority="50" operator="containsText" text="P">
      <formula>NOT(ISERROR(SEARCH("P",AN30)))</formula>
    </cfRule>
  </conditionalFormatting>
  <conditionalFormatting sqref="AN34">
    <cfRule type="containsText" dxfId="11" priority="12" operator="containsText" text="P">
      <formula>NOT(ISERROR(SEARCH("P",AN34)))</formula>
    </cfRule>
    <cfRule type="containsText" dxfId="10" priority="11" operator="containsText" text="E">
      <formula>NOT(ISERROR(SEARCH("E",AN34)))</formula>
    </cfRule>
  </conditionalFormatting>
  <conditionalFormatting sqref="AN36">
    <cfRule type="containsText" dxfId="9" priority="73" operator="containsText" text="E">
      <formula>NOT(ISERROR(SEARCH("E",AN36)))</formula>
    </cfRule>
    <cfRule type="containsText" dxfId="8" priority="74" operator="containsText" text="P">
      <formula>NOT(ISERROR(SEARCH("P",AN36)))</formula>
    </cfRule>
  </conditionalFormatting>
  <conditionalFormatting sqref="AW28">
    <cfRule type="containsText" dxfId="7" priority="22" operator="containsText" text="P">
      <formula>NOT(ISERROR(SEARCH("P",AW28)))</formula>
    </cfRule>
    <cfRule type="containsText" dxfId="6" priority="21" operator="containsText" text="E">
      <formula>NOT(ISERROR(SEARCH("E",AW28)))</formula>
    </cfRule>
  </conditionalFormatting>
  <conditionalFormatting sqref="AW30">
    <cfRule type="containsText" dxfId="5" priority="45" operator="containsText" text="E">
      <formula>NOT(ISERROR(SEARCH("E",AW30)))</formula>
    </cfRule>
    <cfRule type="containsText" dxfId="4" priority="46" operator="containsText" text="P">
      <formula>NOT(ISERROR(SEARCH("P",AW30)))</formula>
    </cfRule>
  </conditionalFormatting>
  <conditionalFormatting sqref="AW34">
    <cfRule type="containsText" dxfId="3" priority="10" operator="containsText" text="P">
      <formula>NOT(ISERROR(SEARCH("P",AW34)))</formula>
    </cfRule>
    <cfRule type="containsText" dxfId="2" priority="9" operator="containsText" text="E">
      <formula>NOT(ISERROR(SEARCH("E",AW34)))</formula>
    </cfRule>
  </conditionalFormatting>
  <conditionalFormatting sqref="AW36">
    <cfRule type="containsText" dxfId="1" priority="69" operator="containsText" text="E">
      <formula>NOT(ISERROR(SEARCH("E",AW36)))</formula>
    </cfRule>
    <cfRule type="containsText" dxfId="0" priority="70" operator="containsText" text="P">
      <formula>NOT(ISERROR(SEARCH("P",AW36)))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2E9E5-212F-4C56-B85C-3C1EE766AB9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08ebe415-1e9a-4b26-acfc-09642d3d19df"/>
    <ds:schemaRef ds:uri="http://www.w3.org/XML/1998/namespace"/>
    <ds:schemaRef ds:uri="http://schemas.microsoft.com/office/infopath/2007/PartnerControls"/>
    <ds:schemaRef ds:uri="d472a95f-029e-48ed-8556-580ff62e7833"/>
  </ds:schemaRefs>
</ds:datastoreItem>
</file>

<file path=customXml/itemProps3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Anexo_cronograma_plan_bienestar</vt:lpstr>
      <vt:lpstr>Anexo_cronograma_plan_bienestar!Títulos_a_imprimir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Diana Marcela Gómez Ánzola</cp:lastModifiedBy>
  <cp:revision/>
  <cp:lastPrinted>2023-11-02T19:26:43Z</cp:lastPrinted>
  <dcterms:created xsi:type="dcterms:W3CDTF">2017-07-21T03:45:56Z</dcterms:created>
  <dcterms:modified xsi:type="dcterms:W3CDTF">2023-12-21T20:13:32Z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