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Liliana\Downloads\OneDrive_1_22-1-2025\"/>
    </mc:Choice>
  </mc:AlternateContent>
  <xr:revisionPtr revIDLastSave="0" documentId="13_ncr:1_{9A0BFA82-5C43-407A-B121-91C6238F777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lan de trabajo anual 2018" sheetId="1" state="hidden" r:id="rId1"/>
    <sheet name="Anexo_cronograma_plan_seguridad" sheetId="2" r:id="rId2"/>
  </sheets>
  <definedNames>
    <definedName name="_xlnm._FilterDatabase" localSheetId="1" hidden="1">Anexo_cronograma_plan_seguridad!$A$7:$BB$7</definedName>
    <definedName name="_xlnm.Print_Titles" localSheetId="1">Anexo_cronograma_plan_seguridad!$1:$7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Y27" i="2"/>
  <c r="I27" i="2"/>
  <c r="E28" i="2" l="1"/>
  <c r="Y28" i="2"/>
  <c r="AW28" i="2"/>
  <c r="AS28" i="2"/>
  <c r="AO28" i="2"/>
  <c r="AK28" i="2"/>
  <c r="AG28" i="2"/>
  <c r="AC28" i="2"/>
  <c r="U28" i="2"/>
  <c r="Q28" i="2"/>
  <c r="M28" i="2"/>
  <c r="I28" i="2"/>
  <c r="AW27" i="2"/>
  <c r="AS27" i="2"/>
  <c r="AO27" i="2"/>
  <c r="AK27" i="2"/>
  <c r="AG27" i="2"/>
  <c r="AC27" i="2"/>
  <c r="U27" i="2"/>
  <c r="Q27" i="2"/>
  <c r="M27" i="2"/>
  <c r="E29" i="2" l="1"/>
  <c r="U29" i="2"/>
  <c r="Q29" i="2"/>
  <c r="BB27" i="2"/>
  <c r="AS29" i="2"/>
  <c r="AG29" i="2"/>
  <c r="Y29" i="2"/>
  <c r="I29" i="2"/>
  <c r="AO29" i="2"/>
  <c r="AC29" i="2"/>
  <c r="M29" i="2"/>
  <c r="AK29" i="2"/>
  <c r="AW29" i="2"/>
  <c r="M90" i="1"/>
  <c r="Q90" i="1"/>
  <c r="U90" i="1"/>
  <c r="Y90" i="1"/>
  <c r="AC90" i="1"/>
  <c r="AG90" i="1"/>
  <c r="AK90" i="1"/>
  <c r="AO90" i="1"/>
  <c r="AS90" i="1"/>
  <c r="AW90" i="1"/>
  <c r="BA90" i="1"/>
  <c r="I90" i="1"/>
  <c r="M89" i="1"/>
  <c r="Q89" i="1"/>
  <c r="Q91" i="1" s="1"/>
  <c r="U89" i="1"/>
  <c r="U91" i="1" s="1"/>
  <c r="Y89" i="1"/>
  <c r="AC89" i="1"/>
  <c r="AC91" i="1" s="1"/>
  <c r="AG89" i="1"/>
  <c r="AG91" i="1" s="1"/>
  <c r="AK89" i="1"/>
  <c r="AK91" i="1" s="1"/>
  <c r="AO89" i="1"/>
  <c r="AS89" i="1"/>
  <c r="AS91" i="1" s="1"/>
  <c r="AW89" i="1"/>
  <c r="AW91" i="1" s="1"/>
  <c r="BA89" i="1"/>
  <c r="BA91" i="1" s="1"/>
  <c r="I89" i="1"/>
  <c r="M91" i="1" l="1"/>
  <c r="Y91" i="1"/>
  <c r="AO91" i="1"/>
  <c r="I91" i="1"/>
</calcChain>
</file>

<file path=xl/sharedStrings.xml><?xml version="1.0" encoding="utf-8"?>
<sst xmlns="http://schemas.openxmlformats.org/spreadsheetml/2006/main" count="251" uniqueCount="117">
  <si>
    <t>PLAN DE TRABAJO ANUAL  2018</t>
  </si>
  <si>
    <t>FASE  DEL SG-SST</t>
  </si>
  <si>
    <t>OBJETIVO GENERAL DEL SG-SST</t>
  </si>
  <si>
    <t>ACTIVIDAD</t>
  </si>
  <si>
    <t>RECURSOS</t>
  </si>
  <si>
    <t>P/E</t>
  </si>
  <si>
    <t>ENERO</t>
  </si>
  <si>
    <t>FEB.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</si>
  <si>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</si>
  <si>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</si>
  <si>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</si>
  <si>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</si>
  <si>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</si>
  <si>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</si>
  <si>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</si>
  <si>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</si>
  <si>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</si>
  <si>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</si>
  <si>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</si>
  <si>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Técnico</t>
  </si>
  <si>
    <t>Personal</t>
  </si>
  <si>
    <t>PLANEAR</t>
  </si>
  <si>
    <t>Realizar el contrato del responsable del SG-SST, teniendo en cuenta que en la planta de personal del IDPYBA, no se cuenta con el personal suficiente y competente para diseño e Implementación del SG-SST</t>
  </si>
  <si>
    <t xml:space="preserve"> Cuenta y pone a disposición los recursos financieros necesarios para el desarrollo e implementación del SG-SST, y asi dar cumplimeinto a la normatividad legal vigente.</t>
  </si>
  <si>
    <t>Asesor del SG-SST</t>
  </si>
  <si>
    <t>P</t>
  </si>
  <si>
    <t>p</t>
  </si>
  <si>
    <t>E</t>
  </si>
  <si>
    <t>Jaime Andrés Parra Moreno - Contratista OAP</t>
  </si>
  <si>
    <t>Realizar la asignación y documentación de Roles y Responsabilidades en el SG-SST, de acuerdo con el nivel jererquico.</t>
  </si>
  <si>
    <t>Fernando Aguirre Contratista Talento Humano / Jaime Andrés Parra M Contratista OAP</t>
  </si>
  <si>
    <t>Fernando Aguirre Contratista Talento Humano</t>
  </si>
  <si>
    <t>Crear matriz o documentos de recursos financieros, humanos y tecnologicos para el SG-SST</t>
  </si>
  <si>
    <t>Conformación del COPASST</t>
  </si>
  <si>
    <t>Conformación del Comité de Convivencia Laboral</t>
  </si>
  <si>
    <t>Definir el Plan Institucional de Capacitación en lo referente al SG-SST</t>
  </si>
  <si>
    <t>Revisión,actualización y Socialización de la Politica del SG-SST</t>
  </si>
  <si>
    <t>Definición y socialización de los objetivos del SG-SST, de acuerdo con la Politica</t>
  </si>
  <si>
    <t>Informe de la evaluación Inicial 2018 del SG-SST del IDPYBA</t>
  </si>
  <si>
    <t>Definición e Implementación del Plan de Trabajo Anual del IDPYBA 2018</t>
  </si>
  <si>
    <t>Revisión y actualización del procedimiento de control documental</t>
  </si>
  <si>
    <t>Actualizar los documentos del SG-SST de acuerdo con el sistema de archivo o retención documental, para los registros y documentos implementado en el IDPYBA y de acuerdo con la normatividad legal vigente.</t>
  </si>
  <si>
    <t>Rendición de cuentas anuel , del desempeño del SG-SST (revision por la direccion)</t>
  </si>
  <si>
    <t>Definir y Realizar la Matriz de Requisitos Legales en el SG-SST</t>
  </si>
  <si>
    <t>Realizar el Procedimiento de Comunicaciones para el SG-SST, comprobar que las acciones que se desarrollaron para dar respuesta a las comunicaciones recibidas son eficaces.</t>
  </si>
  <si>
    <t>Realizar el procedimiento para la identificación y evaluación de las especificaciones en SST, de las compras y adquisición de productos y servicios</t>
  </si>
  <si>
    <t>Realizar el Procedimiento o Manual de Seguridad y Salud en el Trabajo para proveedores y contratistas</t>
  </si>
  <si>
    <t>Procedimiento de Gestión del Cambio en el SG-SST</t>
  </si>
  <si>
    <t>HACER</t>
  </si>
  <si>
    <t>Realizar el perfil socio demografico dl IDPYBA</t>
  </si>
  <si>
    <t>Asesor del SG-SST - Gerencia</t>
  </si>
  <si>
    <t>Proceso de contratación para examenes medicos de ingreso, periodicos y de egreso del IDPYBA, inclido el diagnostico de condiciones de salud del instituto</t>
  </si>
  <si>
    <t>Definir los programas de vigilancia epidemiologica de acuerdo con las condiciones de salud y los peligros de mayor influencia en el IDPYBA</t>
  </si>
  <si>
    <t xml:space="preserve">Hay un programa para promover entre los trabajadores estilos de vida y entorno saludable, </t>
  </si>
  <si>
    <t>Revisar y  Actualizar el Procedimiento de Reporte e investigación  de Incidentes y accidentes de Trabajo,</t>
  </si>
  <si>
    <t>Definición de Indicadores de las condiciones de salud de los trabajadores del IDPYBA.
(ILI, Ausentismo, Severida de AT Y EL, Frecuencia AT y EL, Mortalidad de AT y EL entre otros)</t>
  </si>
  <si>
    <t>Revisar y Actualizar la Matriz de Identificación de Peligros, Evaluación y Valoración  de los Riesgos.</t>
  </si>
  <si>
    <t>Definir la Realización de Mediciones Ambientales</t>
  </si>
  <si>
    <t>Programa de Inspecciones del COPASST</t>
  </si>
  <si>
    <t>Programa de Mantenimiento</t>
  </si>
  <si>
    <t>Matriz de Elementos de Protección Personal, Incluir metodo de inspección de los EPP.</t>
  </si>
  <si>
    <t>Revisar Y actualizar el Plan de Emergencias de la sede Principal del IDPYBA.</t>
  </si>
  <si>
    <t>Realizar el Plan de emergencias de las sedes de Zoonosis y el Centro de recepción de Fauna Silvestre.</t>
  </si>
  <si>
    <t xml:space="preserve">Realizar la constitución de la brigada </t>
  </si>
  <si>
    <t>Realizar, diseñar e implementar el Sistema Comando Incidentes</t>
  </si>
  <si>
    <t>VERIFICAR</t>
  </si>
  <si>
    <t>Definir los Indicadores del SG-SST</t>
  </si>
  <si>
    <t>Definir el procedimiento y plan de audiotorias del SG-SST</t>
  </si>
  <si>
    <t>Realizar el Procedimiento de Revisión por la gerencia.</t>
  </si>
  <si>
    <t>ACTUAR</t>
  </si>
  <si>
    <t xml:space="preserve">Diseñar, implementar y divulgar el Procedimiento para las Acciones Preventivas y Correctivas </t>
  </si>
  <si>
    <t>Definir Plan de Trabajo 2018</t>
  </si>
  <si>
    <t>SEGUIMIENTO AL CUMPLIMIENTO</t>
  </si>
  <si>
    <t>Nombre</t>
  </si>
  <si>
    <t>Cargo</t>
  </si>
  <si>
    <t>Fecha</t>
  </si>
  <si>
    <t>Firma</t>
  </si>
  <si>
    <t>Proyecto</t>
  </si>
  <si>
    <t xml:space="preserve">Fernando Aguirre Panche </t>
  </si>
  <si>
    <t>Ing. Industrial, Especialista en Higiene y Salud Ocupacional,  Licencia en SST No. Resolución Nº 4196 de 2013, Asesor externo Responsable del SG-SST</t>
  </si>
  <si>
    <t>Reviso</t>
  </si>
  <si>
    <t xml:space="preserve">Claudia Liliana Fernandez </t>
  </si>
  <si>
    <t>Talento Humano</t>
  </si>
  <si>
    <t>Aprobo</t>
  </si>
  <si>
    <t>Carolina Velasquez</t>
  </si>
  <si>
    <t xml:space="preserve">Gerente General </t>
  </si>
  <si>
    <t>Versión: 1.0</t>
  </si>
  <si>
    <t>METAS/ COMPONENTE/OBJETIVO</t>
  </si>
  <si>
    <t>RESPONSABLE</t>
  </si>
  <si>
    <t>PRODUCTOS</t>
  </si>
  <si>
    <t>OBSERVACIONES</t>
  </si>
  <si>
    <t>Lider del Proceso Gestión TIC/ profesional del proceso</t>
  </si>
  <si>
    <t>Actualizar y hacer seguimiento al Autodiagnóstico de Seguridad y privacidad de la Información con la herramienta MINTIC de Gobierno Digital</t>
  </si>
  <si>
    <t>Documento de informe de Autodiagnostico</t>
  </si>
  <si>
    <t>Realizar seguimiento de las jornadas de sensibilización y/o capacitaciones establecidas en el PIC, con relación a Tecnologías de la información y Seguridad y privacidad de la información</t>
  </si>
  <si>
    <t xml:space="preserve">CUMPLIMIENTO </t>
  </si>
  <si>
    <t>%</t>
  </si>
  <si>
    <t>CONTROL DE CAMBIOS</t>
  </si>
  <si>
    <t>Acta de aprobación</t>
  </si>
  <si>
    <t>Versión</t>
  </si>
  <si>
    <t>Capacitaciones y/o sensibilizaciones brindadas a personal del IDPYBA</t>
  </si>
  <si>
    <t>Realizar las mesas de trabajo con las áreas, para el seguimiento y actualización y de los Activos de Información, los cuales sean posteriormente aprobados por el comité de Gestión y desempeño</t>
  </si>
  <si>
    <t>Mesas de Trabajo con las áreas y matriz de inventarios de Activos de Información actualizada y aprobada</t>
  </si>
  <si>
    <t>Esra actividad se desagrega en el plan de tratamiento de riesgos de seguridad y privacidad de la información</t>
  </si>
  <si>
    <t>ANEXO - CRONOGRAMA PLAN DE SEGURIDAD Y PRIVACIDAD DE LA INFORMACIÓN 2025</t>
  </si>
  <si>
    <t>Revisar y/o actualizar u crear Políticas concernientes con la Seguridad y privacidad de la información y procedimiento para su implementación, según sea requerido por el MSPI</t>
  </si>
  <si>
    <t>Avanzar y fortalecer la implementación del Modelo de Seguridad y Privacidad en el Instituto Distrital de Protección y Bienestar Animal, para salvaguardar la integridad, confidencialidad y disponibilidad de la información del IDPYBA por medio de la actualización y adopción  políticas, guías , procedimientos u otros controles técnicos y administrativos, que en conjunto monitoreo de los activos de información y el tratamiento de los riesgos de seguridad de la información, contribuyan a prevenir y gestionar un evento o incidente de Seguridad de la información que pueda materializarse, para velar la continuidad de los servicios tecnológicos en la entidad.</t>
  </si>
  <si>
    <t xml:space="preserve">Realizar seguimiento para Valoración, tratamiento y controles de los Riesgos de Seguridad de la Información y la declaración de aplicabilidad </t>
  </si>
  <si>
    <t>Documento Riesgos de seguridad y privacidad de la información y la declaración de aplicabilidad, consolidados y actualizados</t>
  </si>
  <si>
    <t>Elaborar, adoptar y/o actualizar las política , procedimientos y demás documentos  concernientes a la protección y privacidad de la información sensible concerniente a bases de datos de los sistemas de información, bases no formales y procesos y procedimientos para la recolección de información privada o semiprivada.</t>
  </si>
  <si>
    <t>Politicas y/o procedimientos y/o documentos concernientes a la protección de lnformación personal</t>
  </si>
  <si>
    <t>Participar, elaborar y desarrollar del plan de mejoramiento definido</t>
  </si>
  <si>
    <t>documento con la estrategia de planificación y control operacional, revisado y aprobado por la alta Dirección.</t>
  </si>
  <si>
    <t>documentos actualizados o elaborados referente a Politicas, procedimientos, guías, instructivos y/o formatos concernientes al modelo de Seguridad de la Información</t>
  </si>
  <si>
    <t>Elaborar e implementar el Plan de Recuperación de Desastres (DRP- por sus siglas en ingles) de los servicios críticos de tecnología, en coordinación con todo el equipo de gestión tecnológica</t>
  </si>
  <si>
    <t>Plan de Rmejoramiento del proceso</t>
  </si>
  <si>
    <t>Desarrollar la estrategia que se debe ejecutar con las actividades para lograr la implementación y puesta en marcha del MSPI de  la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</si>
</sst>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30"/>
      <color theme="0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11"/>
      <color rgb="FF000000"/>
      <name val="Arial "/>
    </font>
    <font>
      <b/>
      <sz val="11"/>
      <color rgb="FF000000"/>
      <name val="Arial"/>
      <family val="2"/>
    </font>
    <font>
      <sz val="11"/>
      <color theme="1"/>
      <name val="Arial "/>
    </font>
  </fonts>
  <fills count="12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A9D08E"/>
        <bgColor rgb="FF000000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3" borderId="0" xfId="0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0" xfId="0" applyFill="1"/>
    <xf numFmtId="0" fontId="5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4" fontId="5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16" xfId="0" applyFont="1" applyBorder="1" applyAlignment="1">
      <alignment vertical="center" wrapText="1"/>
    </xf>
    <xf numFmtId="0" fontId="0" fillId="3" borderId="0" xfId="0" applyFill="1" applyAlignment="1">
      <alignment vertical="center" wrapText="1"/>
    </xf>
    <xf numFmtId="9" fontId="10" fillId="3" borderId="0" xfId="1" applyFont="1" applyFill="1" applyBorder="1" applyAlignment="1">
      <alignment vertical="center"/>
    </xf>
    <xf numFmtId="9" fontId="11" fillId="3" borderId="0" xfId="1" applyFont="1" applyFill="1" applyBorder="1" applyAlignment="1">
      <alignment vertical="center" wrapText="1"/>
    </xf>
    <xf numFmtId="9" fontId="0" fillId="3" borderId="0" xfId="1" applyFont="1" applyFill="1" applyBorder="1" applyAlignment="1">
      <alignment vertical="center"/>
    </xf>
    <xf numFmtId="9" fontId="0" fillId="3" borderId="0" xfId="1" applyFont="1" applyFill="1" applyBorder="1" applyAlignment="1"/>
    <xf numFmtId="0" fontId="0" fillId="3" borderId="0" xfId="0" applyFill="1" applyAlignment="1">
      <alignment wrapText="1"/>
    </xf>
    <xf numFmtId="9" fontId="0" fillId="3" borderId="0" xfId="1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5" fillId="0" borderId="0" xfId="0" applyFont="1"/>
    <xf numFmtId="0" fontId="5" fillId="3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16" fillId="10" borderId="8" xfId="0" applyFont="1" applyFill="1" applyBorder="1" applyAlignment="1">
      <alignment horizontal="center" vertical="center"/>
    </xf>
    <xf numFmtId="0" fontId="16" fillId="11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9" fontId="5" fillId="6" borderId="22" xfId="1" applyFont="1" applyFill="1" applyBorder="1" applyAlignment="1">
      <alignment horizontal="center"/>
    </xf>
    <xf numFmtId="9" fontId="5" fillId="6" borderId="21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9" fontId="5" fillId="6" borderId="19" xfId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9" fontId="2" fillId="3" borderId="0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9" fontId="5" fillId="3" borderId="21" xfId="1" applyFont="1" applyFill="1" applyBorder="1" applyAlignment="1">
      <alignment horizontal="center"/>
    </xf>
    <xf numFmtId="9" fontId="5" fillId="3" borderId="19" xfId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9" fontId="12" fillId="3" borderId="34" xfId="1" applyFont="1" applyFill="1" applyBorder="1" applyAlignment="1">
      <alignment horizontal="center" vertical="center" wrapText="1"/>
    </xf>
    <xf numFmtId="9" fontId="12" fillId="3" borderId="36" xfId="1" applyFont="1" applyFill="1" applyBorder="1" applyAlignment="1">
      <alignment horizontal="center" vertical="center" wrapText="1"/>
    </xf>
    <xf numFmtId="9" fontId="12" fillId="3" borderId="39" xfId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center"/>
    </xf>
    <xf numFmtId="0" fontId="17" fillId="3" borderId="16" xfId="0" applyFont="1" applyFill="1" applyBorder="1" applyAlignment="1">
      <alignment vertical="center" wrapText="1"/>
    </xf>
    <xf numFmtId="0" fontId="17" fillId="3" borderId="11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0" fillId="3" borderId="8" xfId="0" applyFill="1" applyBorder="1" applyAlignment="1">
      <alignment horizontal="left" vertical="center" wrapText="1"/>
    </xf>
    <xf numFmtId="0" fontId="1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9" fontId="5" fillId="3" borderId="22" xfId="1" applyFont="1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3" fillId="2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4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2866239</xdr:colOff>
      <xdr:row>0</xdr:row>
      <xdr:rowOff>163119</xdr:rowOff>
    </xdr:from>
    <xdr:to>
      <xdr:col>1</xdr:col>
      <xdr:colOff>860322</xdr:colOff>
      <xdr:row>2</xdr:row>
      <xdr:rowOff>614516</xdr:rowOff>
    </xdr:to>
    <xdr:pic>
      <xdr:nvPicPr>
        <xdr:cNvPr id="6" name="Imagen 5" descr="escudo_negr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239" y="163119"/>
          <a:ext cx="1046180" cy="10863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52</xdr:col>
      <xdr:colOff>1193561</xdr:colOff>
      <xdr:row>0</xdr:row>
      <xdr:rowOff>179293</xdr:rowOff>
    </xdr:from>
    <xdr:to>
      <xdr:col>52</xdr:col>
      <xdr:colOff>3699809</xdr:colOff>
      <xdr:row>2</xdr:row>
      <xdr:rowOff>313763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4" t="27673" r="31433" b="37148"/>
        <a:stretch/>
      </xdr:blipFill>
      <xdr:spPr bwMode="auto">
        <a:xfrm>
          <a:off x="22380149" y="179293"/>
          <a:ext cx="2511851" cy="7769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BF98"/>
  <sheetViews>
    <sheetView topLeftCell="C12" zoomScale="62" zoomScaleNormal="62" workbookViewId="0">
      <selection activeCell="H18" sqref="H18"/>
    </sheetView>
  </sheetViews>
  <sheetFormatPr baseColWidth="10" defaultColWidth="11.42578125" defaultRowHeight="15"/>
  <cols>
    <col min="1" max="1" width="11.42578125" style="5" customWidth="1"/>
    <col min="2" max="2" width="27.140625" style="5" bestFit="1" customWidth="1"/>
    <col min="3" max="3" width="48.28515625" style="5" bestFit="1" customWidth="1"/>
    <col min="4" max="4" width="49.140625" style="19" customWidth="1"/>
    <col min="5" max="5" width="23.28515625" style="5" customWidth="1"/>
    <col min="6" max="6" width="19.140625" style="5" customWidth="1"/>
    <col min="7" max="7" width="27.28515625" style="5" customWidth="1"/>
    <col min="8" max="8" width="8.140625" style="5" customWidth="1"/>
    <col min="9" max="56" width="3.140625" style="5" customWidth="1"/>
    <col min="57" max="16384" width="11.42578125" style="5"/>
  </cols>
  <sheetData>
    <row r="1" spans="2:58" customFormat="1" ht="32.25" customHeight="1"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</row>
    <row r="2" spans="2:58" customFormat="1" ht="15" customHeight="1"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</row>
    <row r="3" spans="2:58" customFormat="1" ht="15" customHeight="1"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</row>
    <row r="4" spans="2:58" customFormat="1" ht="32.25" customHeight="1"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</row>
    <row r="5" spans="2:58" customFormat="1" ht="36" customHeight="1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</row>
    <row r="6" spans="2:58" customFormat="1" ht="15" customHeight="1"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</row>
    <row r="7" spans="2:58" customFormat="1" ht="15" customHeight="1"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</row>
    <row r="8" spans="2:58" ht="15.75" thickBot="1"/>
    <row r="9" spans="2:58" s="1" customFormat="1" ht="15.75" customHeight="1" thickBot="1">
      <c r="B9" s="71" t="s">
        <v>1</v>
      </c>
      <c r="C9" s="73" t="s">
        <v>2</v>
      </c>
      <c r="D9" s="73" t="s">
        <v>3</v>
      </c>
      <c r="E9" s="74" t="s">
        <v>4</v>
      </c>
      <c r="F9" s="74"/>
      <c r="G9" s="74"/>
      <c r="H9" s="73" t="s">
        <v>5</v>
      </c>
      <c r="I9" s="74" t="s">
        <v>6</v>
      </c>
      <c r="J9" s="74"/>
      <c r="K9" s="74"/>
      <c r="L9" s="74"/>
      <c r="M9" s="74" t="s">
        <v>7</v>
      </c>
      <c r="N9" s="74"/>
      <c r="O9" s="74"/>
      <c r="P9" s="74"/>
      <c r="Q9" s="74" t="s">
        <v>8</v>
      </c>
      <c r="R9" s="74"/>
      <c r="S9" s="74"/>
      <c r="T9" s="74"/>
      <c r="U9" s="74" t="s">
        <v>9</v>
      </c>
      <c r="V9" s="74"/>
      <c r="W9" s="74"/>
      <c r="X9" s="74"/>
      <c r="Y9" s="74" t="s">
        <v>10</v>
      </c>
      <c r="Z9" s="74"/>
      <c r="AA9" s="74"/>
      <c r="AB9" s="74"/>
      <c r="AC9" s="74" t="s">
        <v>11</v>
      </c>
      <c r="AD9" s="74"/>
      <c r="AE9" s="74"/>
      <c r="AF9" s="74"/>
      <c r="AG9" s="74" t="s">
        <v>12</v>
      </c>
      <c r="AH9" s="74"/>
      <c r="AI9" s="74"/>
      <c r="AJ9" s="74"/>
      <c r="AK9" s="74" t="s">
        <v>13</v>
      </c>
      <c r="AL9" s="74"/>
      <c r="AM9" s="74"/>
      <c r="AN9" s="74"/>
      <c r="AO9" s="74" t="s">
        <v>14</v>
      </c>
      <c r="AP9" s="74"/>
      <c r="AQ9" s="74"/>
      <c r="AR9" s="74"/>
      <c r="AS9" s="74" t="s">
        <v>15</v>
      </c>
      <c r="AT9" s="74"/>
      <c r="AU9" s="74"/>
      <c r="AV9" s="74"/>
      <c r="AW9" s="74" t="s">
        <v>16</v>
      </c>
      <c r="AX9" s="74"/>
      <c r="AY9" s="74"/>
      <c r="AZ9" s="74"/>
      <c r="BA9" s="74" t="s">
        <v>17</v>
      </c>
      <c r="BB9" s="74"/>
      <c r="BC9" s="74"/>
      <c r="BD9" s="74"/>
    </row>
    <row r="10" spans="2:58" s="1" customFormat="1" ht="15.75" customHeight="1" thickBot="1">
      <c r="B10" s="72"/>
      <c r="C10" s="73"/>
      <c r="D10" s="73"/>
      <c r="E10" s="74" t="s">
        <v>18</v>
      </c>
      <c r="F10" s="74" t="s">
        <v>19</v>
      </c>
      <c r="G10" s="74" t="s">
        <v>20</v>
      </c>
      <c r="H10" s="73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</row>
    <row r="11" spans="2:58" s="1" customFormat="1" ht="15.75" customHeight="1" thickBot="1">
      <c r="B11" s="72"/>
      <c r="C11" s="73"/>
      <c r="D11" s="73"/>
      <c r="E11" s="74"/>
      <c r="F11" s="74"/>
      <c r="G11" s="74"/>
      <c r="H11" s="73"/>
      <c r="I11" s="45">
        <v>1</v>
      </c>
      <c r="J11" s="45">
        <v>2</v>
      </c>
      <c r="K11" s="45">
        <v>3</v>
      </c>
      <c r="L11" s="45">
        <v>4</v>
      </c>
      <c r="M11" s="45">
        <v>1</v>
      </c>
      <c r="N11" s="45">
        <v>2</v>
      </c>
      <c r="O11" s="45">
        <v>3</v>
      </c>
      <c r="P11" s="45">
        <v>4</v>
      </c>
      <c r="Q11" s="45">
        <v>1</v>
      </c>
      <c r="R11" s="45">
        <v>2</v>
      </c>
      <c r="S11" s="45">
        <v>3</v>
      </c>
      <c r="T11" s="45">
        <v>4</v>
      </c>
      <c r="U11" s="45">
        <v>1</v>
      </c>
      <c r="V11" s="45">
        <v>2</v>
      </c>
      <c r="W11" s="45">
        <v>3</v>
      </c>
      <c r="X11" s="45">
        <v>4</v>
      </c>
      <c r="Y11" s="45">
        <v>1</v>
      </c>
      <c r="Z11" s="45">
        <v>2</v>
      </c>
      <c r="AA11" s="45">
        <v>3</v>
      </c>
      <c r="AB11" s="45">
        <v>4</v>
      </c>
      <c r="AC11" s="45">
        <v>1</v>
      </c>
      <c r="AD11" s="45">
        <v>2</v>
      </c>
      <c r="AE11" s="45">
        <v>3</v>
      </c>
      <c r="AF11" s="45">
        <v>4</v>
      </c>
      <c r="AG11" s="45">
        <v>1</v>
      </c>
      <c r="AH11" s="45">
        <v>2</v>
      </c>
      <c r="AI11" s="45">
        <v>3</v>
      </c>
      <c r="AJ11" s="45">
        <v>4</v>
      </c>
      <c r="AK11" s="45">
        <v>1</v>
      </c>
      <c r="AL11" s="45">
        <v>2</v>
      </c>
      <c r="AM11" s="45">
        <v>3</v>
      </c>
      <c r="AN11" s="45">
        <v>4</v>
      </c>
      <c r="AO11" s="45">
        <v>1</v>
      </c>
      <c r="AP11" s="45">
        <v>2</v>
      </c>
      <c r="AQ11" s="45">
        <v>3</v>
      </c>
      <c r="AR11" s="45">
        <v>4</v>
      </c>
      <c r="AS11" s="45">
        <v>1</v>
      </c>
      <c r="AT11" s="45">
        <v>2</v>
      </c>
      <c r="AU11" s="45">
        <v>3</v>
      </c>
      <c r="AV11" s="45">
        <v>4</v>
      </c>
      <c r="AW11" s="45">
        <v>1</v>
      </c>
      <c r="AX11" s="45">
        <v>2</v>
      </c>
      <c r="AY11" s="45">
        <v>3</v>
      </c>
      <c r="AZ11" s="45">
        <v>4</v>
      </c>
      <c r="BA11" s="45">
        <v>1</v>
      </c>
      <c r="BB11" s="45">
        <v>2</v>
      </c>
      <c r="BC11" s="45">
        <v>3</v>
      </c>
      <c r="BD11" s="45">
        <v>4</v>
      </c>
    </row>
    <row r="12" spans="2:58" ht="31.5" customHeight="1" thickBot="1">
      <c r="B12" s="68" t="s">
        <v>21</v>
      </c>
      <c r="C12" s="27"/>
      <c r="D12" s="116" t="s">
        <v>22</v>
      </c>
      <c r="E12" s="78" t="s">
        <v>23</v>
      </c>
      <c r="F12" s="81"/>
      <c r="G12" s="115" t="s">
        <v>24</v>
      </c>
      <c r="H12" s="2" t="s">
        <v>25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4"/>
    </row>
    <row r="13" spans="2:58" ht="60.75" customHeight="1" thickBot="1">
      <c r="B13" s="68"/>
      <c r="C13" s="28"/>
      <c r="D13" s="67"/>
      <c r="E13" s="79"/>
      <c r="F13" s="64"/>
      <c r="G13" s="65"/>
      <c r="H13" s="6" t="s">
        <v>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8"/>
      <c r="BF13" s="113" t="s">
        <v>28</v>
      </c>
    </row>
    <row r="14" spans="2:58" ht="31.5" customHeight="1" thickBot="1">
      <c r="B14" s="68"/>
      <c r="C14" s="28"/>
      <c r="D14" s="66" t="s">
        <v>29</v>
      </c>
      <c r="E14" s="79"/>
      <c r="F14" s="63"/>
      <c r="G14" s="92" t="s">
        <v>30</v>
      </c>
      <c r="H14" s="6" t="s">
        <v>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8"/>
      <c r="BF14" s="77"/>
    </row>
    <row r="15" spans="2:58" ht="31.5" customHeight="1" thickBot="1">
      <c r="B15" s="68"/>
      <c r="C15" s="28"/>
      <c r="D15" s="67"/>
      <c r="E15" s="79"/>
      <c r="F15" s="64"/>
      <c r="G15" s="93"/>
      <c r="H15" s="6" t="s">
        <v>27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8"/>
      <c r="BF15" s="75" t="s">
        <v>31</v>
      </c>
    </row>
    <row r="16" spans="2:58" ht="31.5" customHeight="1" thickBot="1">
      <c r="B16" s="68"/>
      <c r="C16" s="28"/>
      <c r="D16" s="66" t="s">
        <v>32</v>
      </c>
      <c r="E16" s="79"/>
      <c r="F16" s="63"/>
      <c r="G16" s="75" t="s">
        <v>31</v>
      </c>
      <c r="H16" s="6" t="s">
        <v>25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8"/>
      <c r="BF16" s="76"/>
    </row>
    <row r="17" spans="2:58" ht="31.5" customHeight="1">
      <c r="B17" s="68"/>
      <c r="C17" s="28"/>
      <c r="D17" s="67"/>
      <c r="E17" s="79"/>
      <c r="F17" s="64"/>
      <c r="G17" s="76"/>
      <c r="H17" s="6" t="s">
        <v>27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  <c r="BF17" s="92" t="s">
        <v>30</v>
      </c>
    </row>
    <row r="18" spans="2:58" ht="31.5" customHeight="1">
      <c r="B18" s="68"/>
      <c r="C18" s="28"/>
      <c r="D18" s="66" t="s">
        <v>33</v>
      </c>
      <c r="E18" s="79"/>
      <c r="F18" s="63"/>
      <c r="G18" s="65" t="s">
        <v>24</v>
      </c>
      <c r="H18" s="9" t="s">
        <v>25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8"/>
      <c r="BF18" s="93"/>
    </row>
    <row r="19" spans="2:58" ht="31.5" customHeight="1">
      <c r="B19" s="68"/>
      <c r="C19" s="28"/>
      <c r="D19" s="67"/>
      <c r="E19" s="79"/>
      <c r="F19" s="64"/>
      <c r="G19" s="65"/>
      <c r="H19" s="9" t="s">
        <v>27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8"/>
    </row>
    <row r="20" spans="2:58" ht="31.5" customHeight="1">
      <c r="B20" s="68"/>
      <c r="C20" s="28"/>
      <c r="D20" s="66" t="s">
        <v>34</v>
      </c>
      <c r="E20" s="79"/>
      <c r="F20" s="63"/>
      <c r="G20" s="65" t="s">
        <v>24</v>
      </c>
      <c r="H20" s="9" t="s">
        <v>25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8"/>
    </row>
    <row r="21" spans="2:58" ht="31.5" customHeight="1">
      <c r="B21" s="68"/>
      <c r="C21" s="28"/>
      <c r="D21" s="67"/>
      <c r="E21" s="79"/>
      <c r="F21" s="64"/>
      <c r="G21" s="65"/>
      <c r="H21" s="9" t="s">
        <v>27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8"/>
    </row>
    <row r="22" spans="2:58" ht="31.5" customHeight="1">
      <c r="B22" s="68"/>
      <c r="C22" s="28"/>
      <c r="D22" s="66" t="s">
        <v>35</v>
      </c>
      <c r="E22" s="79"/>
      <c r="F22" s="63"/>
      <c r="G22" s="65" t="s">
        <v>24</v>
      </c>
      <c r="H22" s="6" t="s">
        <v>25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/>
    </row>
    <row r="23" spans="2:58" ht="31.5" customHeight="1">
      <c r="B23" s="68"/>
      <c r="C23" s="28"/>
      <c r="D23" s="67"/>
      <c r="E23" s="79"/>
      <c r="F23" s="64"/>
      <c r="G23" s="65"/>
      <c r="H23" s="6" t="s">
        <v>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8"/>
    </row>
    <row r="24" spans="2:58" ht="39.75" customHeight="1">
      <c r="B24" s="68"/>
      <c r="C24" s="28"/>
      <c r="D24" s="66" t="s">
        <v>36</v>
      </c>
      <c r="E24" s="79"/>
      <c r="F24" s="63"/>
      <c r="G24" s="65" t="s">
        <v>24</v>
      </c>
      <c r="H24" s="6" t="s">
        <v>25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8"/>
    </row>
    <row r="25" spans="2:58" ht="39.75" customHeight="1">
      <c r="B25" s="68"/>
      <c r="C25" s="28"/>
      <c r="D25" s="67"/>
      <c r="E25" s="79"/>
      <c r="F25" s="64"/>
      <c r="G25" s="65"/>
      <c r="H25" s="6" t="s">
        <v>27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2:58" ht="39.75" customHeight="1">
      <c r="B26" s="68"/>
      <c r="C26" s="28"/>
      <c r="D26" s="66" t="s">
        <v>37</v>
      </c>
      <c r="E26" s="79"/>
      <c r="F26" s="43"/>
      <c r="G26" s="44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2:58" ht="39.75" customHeight="1">
      <c r="B27" s="68"/>
      <c r="C27" s="28"/>
      <c r="D27" s="67"/>
      <c r="E27" s="79"/>
      <c r="F27" s="43"/>
      <c r="G27" s="44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2:58" ht="39.75" customHeight="1">
      <c r="B28" s="68"/>
      <c r="C28" s="28"/>
      <c r="D28" s="66" t="s">
        <v>38</v>
      </c>
      <c r="E28" s="79"/>
      <c r="F28" s="43"/>
      <c r="G28" s="44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2:58" ht="39.75" customHeight="1">
      <c r="B29" s="68"/>
      <c r="C29" s="28"/>
      <c r="D29" s="67"/>
      <c r="E29" s="79"/>
      <c r="F29" s="43"/>
      <c r="G29" s="44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2:58" ht="39.75" customHeight="1">
      <c r="B30" s="68"/>
      <c r="C30" s="28"/>
      <c r="D30" s="66" t="s">
        <v>39</v>
      </c>
      <c r="E30" s="79"/>
      <c r="F30" s="43"/>
      <c r="G30" s="44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2:58" ht="39.75" customHeight="1">
      <c r="B31" s="68"/>
      <c r="C31" s="28"/>
      <c r="D31" s="67"/>
      <c r="E31" s="79"/>
      <c r="F31" s="43"/>
      <c r="G31" s="44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8"/>
    </row>
    <row r="32" spans="2:58" ht="39.75" customHeight="1">
      <c r="B32" s="68"/>
      <c r="C32" s="28"/>
      <c r="D32" s="66" t="s">
        <v>40</v>
      </c>
      <c r="E32" s="79"/>
      <c r="F32" s="43"/>
      <c r="G32" s="44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3" spans="2:56" ht="39.75" customHeight="1">
      <c r="B33" s="68"/>
      <c r="C33" s="28"/>
      <c r="D33" s="67"/>
      <c r="E33" s="79"/>
      <c r="F33" s="43"/>
      <c r="G33" s="44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8"/>
    </row>
    <row r="34" spans="2:56" ht="39.75" customHeight="1">
      <c r="B34" s="68"/>
      <c r="C34" s="28"/>
      <c r="D34" s="66" t="s">
        <v>41</v>
      </c>
      <c r="E34" s="79"/>
      <c r="F34" s="43"/>
      <c r="G34" s="44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8"/>
    </row>
    <row r="35" spans="2:56" ht="39.75" customHeight="1">
      <c r="B35" s="68"/>
      <c r="C35" s="28"/>
      <c r="D35" s="67"/>
      <c r="E35" s="79"/>
      <c r="F35" s="43"/>
      <c r="G35" s="44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8"/>
    </row>
    <row r="36" spans="2:56" ht="39.75" customHeight="1">
      <c r="B36" s="68"/>
      <c r="C36" s="28"/>
      <c r="D36" s="82" t="s">
        <v>42</v>
      </c>
      <c r="E36" s="79"/>
      <c r="F36" s="43"/>
      <c r="G36" s="44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8"/>
    </row>
    <row r="37" spans="2:56" ht="39.75" customHeight="1">
      <c r="B37" s="68"/>
      <c r="C37" s="28"/>
      <c r="D37" s="83"/>
      <c r="E37" s="79"/>
      <c r="F37" s="43"/>
      <c r="G37" s="44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8"/>
    </row>
    <row r="38" spans="2:56" ht="39.75" customHeight="1">
      <c r="B38" s="68"/>
      <c r="C38" s="28"/>
      <c r="D38" s="66" t="s">
        <v>43</v>
      </c>
      <c r="E38" s="79"/>
      <c r="F38" s="43"/>
      <c r="G38" s="44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/>
    </row>
    <row r="39" spans="2:56" ht="39.75" customHeight="1">
      <c r="B39" s="68"/>
      <c r="C39" s="28"/>
      <c r="D39" s="67"/>
      <c r="E39" s="79"/>
      <c r="F39" s="43"/>
      <c r="G39" s="44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8"/>
    </row>
    <row r="40" spans="2:56" ht="39.75" customHeight="1">
      <c r="B40" s="68"/>
      <c r="C40" s="28"/>
      <c r="D40" s="66" t="s">
        <v>44</v>
      </c>
      <c r="E40" s="79"/>
      <c r="F40" s="43"/>
      <c r="G40" s="44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8"/>
    </row>
    <row r="41" spans="2:56" ht="39.75" customHeight="1">
      <c r="B41" s="68"/>
      <c r="C41" s="28"/>
      <c r="D41" s="67"/>
      <c r="E41" s="79"/>
      <c r="F41" s="43"/>
      <c r="G41" s="44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8"/>
    </row>
    <row r="42" spans="2:56" ht="39.75" customHeight="1">
      <c r="B42" s="68"/>
      <c r="C42" s="28"/>
      <c r="D42" s="66" t="s">
        <v>45</v>
      </c>
      <c r="E42" s="79"/>
      <c r="F42" s="43"/>
      <c r="G42" s="44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8"/>
    </row>
    <row r="43" spans="2:56" ht="39.75" customHeight="1">
      <c r="B43" s="68"/>
      <c r="C43" s="28"/>
      <c r="D43" s="67"/>
      <c r="E43" s="79"/>
      <c r="F43" s="43"/>
      <c r="G43" s="44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8"/>
    </row>
    <row r="44" spans="2:56" ht="39.75" customHeight="1">
      <c r="B44" s="68"/>
      <c r="C44" s="28"/>
      <c r="D44" s="66" t="s">
        <v>46</v>
      </c>
      <c r="E44" s="79"/>
      <c r="F44" s="43"/>
      <c r="G44" s="44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8"/>
    </row>
    <row r="45" spans="2:56" ht="39.75" customHeight="1">
      <c r="B45" s="68"/>
      <c r="C45" s="28"/>
      <c r="D45" s="67"/>
      <c r="E45" s="79"/>
      <c r="F45" s="43"/>
      <c r="G45" s="44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8"/>
    </row>
    <row r="46" spans="2:56" ht="39.75" customHeight="1">
      <c r="B46" s="68"/>
      <c r="C46" s="28"/>
      <c r="D46" s="66" t="s">
        <v>47</v>
      </c>
      <c r="E46" s="79"/>
      <c r="F46" s="43"/>
      <c r="G46" s="44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8"/>
    </row>
    <row r="47" spans="2:56" ht="39.75" customHeight="1">
      <c r="B47" s="68"/>
      <c r="C47" s="28"/>
      <c r="D47" s="67"/>
      <c r="E47" s="79"/>
      <c r="F47" s="43"/>
      <c r="G47" s="44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</row>
    <row r="48" spans="2:56" ht="31.5" customHeight="1">
      <c r="B48" s="68" t="s">
        <v>48</v>
      </c>
      <c r="C48" s="28"/>
      <c r="D48" s="66" t="s">
        <v>49</v>
      </c>
      <c r="E48" s="79"/>
      <c r="F48" s="63"/>
      <c r="G48" s="77" t="s">
        <v>50</v>
      </c>
      <c r="H48" s="6" t="s">
        <v>25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8"/>
    </row>
    <row r="49" spans="2:56" ht="31.5" customHeight="1">
      <c r="B49" s="68"/>
      <c r="C49" s="28"/>
      <c r="D49" s="67"/>
      <c r="E49" s="79"/>
      <c r="F49" s="64"/>
      <c r="G49" s="77"/>
      <c r="H49" s="10" t="s">
        <v>27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8"/>
    </row>
    <row r="50" spans="2:56" ht="31.5" customHeight="1">
      <c r="B50" s="68"/>
      <c r="C50" s="28"/>
      <c r="D50" s="66" t="s">
        <v>51</v>
      </c>
      <c r="E50" s="79"/>
      <c r="F50" s="63"/>
      <c r="G50" s="65" t="s">
        <v>24</v>
      </c>
      <c r="H50" s="6" t="s">
        <v>25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8"/>
    </row>
    <row r="51" spans="2:56" ht="31.5" customHeight="1">
      <c r="B51" s="68"/>
      <c r="C51" s="28"/>
      <c r="D51" s="67"/>
      <c r="E51" s="79"/>
      <c r="F51" s="64"/>
      <c r="G51" s="65"/>
      <c r="H51" s="10" t="s">
        <v>27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8"/>
    </row>
    <row r="52" spans="2:56" ht="31.5" customHeight="1">
      <c r="B52" s="68"/>
      <c r="C52" s="28"/>
      <c r="D52" s="66" t="s">
        <v>52</v>
      </c>
      <c r="E52" s="79"/>
      <c r="F52" s="43"/>
      <c r="G52" s="44"/>
      <c r="H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8"/>
    </row>
    <row r="53" spans="2:56" ht="31.5" customHeight="1">
      <c r="B53" s="68"/>
      <c r="C53" s="28"/>
      <c r="D53" s="67"/>
      <c r="E53" s="79"/>
      <c r="F53" s="43"/>
      <c r="G53" s="44"/>
      <c r="H53" s="1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8"/>
    </row>
    <row r="54" spans="2:56" ht="31.5" customHeight="1">
      <c r="B54" s="68"/>
      <c r="C54" s="28"/>
      <c r="D54" s="82" t="s">
        <v>53</v>
      </c>
      <c r="E54" s="79"/>
      <c r="F54" s="43"/>
      <c r="G54" s="44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8"/>
    </row>
    <row r="55" spans="2:56" ht="31.5" customHeight="1">
      <c r="B55" s="68"/>
      <c r="C55" s="28"/>
      <c r="D55" s="83"/>
      <c r="E55" s="79"/>
      <c r="F55" s="43"/>
      <c r="G55" s="44"/>
      <c r="H55" s="1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8"/>
    </row>
    <row r="56" spans="2:56" ht="31.5" customHeight="1">
      <c r="B56" s="68"/>
      <c r="C56" s="28"/>
      <c r="D56" s="66" t="s">
        <v>54</v>
      </c>
      <c r="E56" s="79"/>
      <c r="F56" s="43"/>
      <c r="G56" s="44"/>
      <c r="H56" s="1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8"/>
    </row>
    <row r="57" spans="2:56" ht="31.5" customHeight="1">
      <c r="B57" s="68"/>
      <c r="C57" s="28"/>
      <c r="D57" s="67"/>
      <c r="E57" s="79"/>
      <c r="F57" s="43"/>
      <c r="G57" s="44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8"/>
    </row>
    <row r="58" spans="2:56" ht="31.5" customHeight="1">
      <c r="B58" s="68"/>
      <c r="C58" s="28"/>
      <c r="D58" s="66" t="s">
        <v>55</v>
      </c>
      <c r="E58" s="79"/>
      <c r="F58" s="43"/>
      <c r="G58" s="44"/>
      <c r="H58" s="1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8"/>
    </row>
    <row r="59" spans="2:56" ht="31.5" customHeight="1">
      <c r="B59" s="68"/>
      <c r="C59" s="28"/>
      <c r="D59" s="67"/>
      <c r="E59" s="79"/>
      <c r="F59" s="43"/>
      <c r="G59" s="44"/>
      <c r="H59" s="1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8"/>
    </row>
    <row r="60" spans="2:56" ht="31.5" customHeight="1">
      <c r="B60" s="68"/>
      <c r="C60" s="28"/>
      <c r="D60" s="66" t="s">
        <v>56</v>
      </c>
      <c r="E60" s="79"/>
      <c r="F60" s="43"/>
      <c r="G60" s="44"/>
      <c r="H60" s="1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8"/>
    </row>
    <row r="61" spans="2:56" ht="31.5" customHeight="1">
      <c r="B61" s="68"/>
      <c r="C61" s="28"/>
      <c r="D61" s="67"/>
      <c r="E61" s="79"/>
      <c r="F61" s="43"/>
      <c r="G61" s="44"/>
      <c r="H61" s="1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8"/>
    </row>
    <row r="62" spans="2:56" ht="31.5" customHeight="1">
      <c r="B62" s="68"/>
      <c r="C62" s="28"/>
      <c r="D62" s="66" t="s">
        <v>57</v>
      </c>
      <c r="E62" s="79"/>
      <c r="F62" s="43"/>
      <c r="G62" s="44"/>
      <c r="H62" s="1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8"/>
    </row>
    <row r="63" spans="2:56" ht="31.5" customHeight="1">
      <c r="B63" s="68"/>
      <c r="C63" s="28"/>
      <c r="D63" s="67"/>
      <c r="E63" s="79"/>
      <c r="F63" s="43"/>
      <c r="G63" s="44"/>
      <c r="H63" s="1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8"/>
    </row>
    <row r="64" spans="2:56" ht="31.5" customHeight="1">
      <c r="B64" s="68"/>
      <c r="C64" s="28"/>
      <c r="D64" s="66" t="s">
        <v>58</v>
      </c>
      <c r="E64" s="79"/>
      <c r="F64" s="43"/>
      <c r="G64" s="44"/>
      <c r="H64" s="10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8"/>
    </row>
    <row r="65" spans="2:56" ht="31.5" customHeight="1">
      <c r="B65" s="68"/>
      <c r="C65" s="28"/>
      <c r="D65" s="67"/>
      <c r="E65" s="79"/>
      <c r="F65" s="43"/>
      <c r="G65" s="44"/>
      <c r="H65" s="10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8"/>
    </row>
    <row r="66" spans="2:56" ht="31.5" customHeight="1">
      <c r="B66" s="68"/>
      <c r="C66" s="28"/>
      <c r="D66" s="66" t="s">
        <v>59</v>
      </c>
      <c r="E66" s="79"/>
      <c r="F66" s="43"/>
      <c r="G66" s="44"/>
      <c r="H66" s="10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8"/>
    </row>
    <row r="67" spans="2:56" ht="31.5" customHeight="1">
      <c r="B67" s="68"/>
      <c r="C67" s="28"/>
      <c r="D67" s="67"/>
      <c r="E67" s="79"/>
      <c r="F67" s="43"/>
      <c r="G67" s="44"/>
      <c r="H67" s="10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8"/>
    </row>
    <row r="68" spans="2:56" ht="31.5" customHeight="1">
      <c r="B68" s="68"/>
      <c r="C68" s="28"/>
      <c r="D68" s="66" t="s">
        <v>60</v>
      </c>
      <c r="E68" s="79"/>
      <c r="F68" s="43"/>
      <c r="G68" s="44"/>
      <c r="H68" s="1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8"/>
    </row>
    <row r="69" spans="2:56" ht="31.5" customHeight="1">
      <c r="B69" s="68"/>
      <c r="C69" s="28"/>
      <c r="D69" s="67"/>
      <c r="E69" s="79"/>
      <c r="F69" s="43"/>
      <c r="G69" s="44"/>
      <c r="H69" s="1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8"/>
    </row>
    <row r="70" spans="2:56" ht="31.5" customHeight="1">
      <c r="B70" s="68"/>
      <c r="C70" s="28"/>
      <c r="D70" s="66" t="s">
        <v>61</v>
      </c>
      <c r="E70" s="79"/>
      <c r="F70" s="43"/>
      <c r="G70" s="44"/>
      <c r="H70" s="1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8"/>
    </row>
    <row r="71" spans="2:56" ht="31.5" customHeight="1">
      <c r="B71" s="68"/>
      <c r="C71" s="28"/>
      <c r="D71" s="67"/>
      <c r="E71" s="79"/>
      <c r="F71" s="43"/>
      <c r="G71" s="44"/>
      <c r="H71" s="10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8"/>
    </row>
    <row r="72" spans="2:56" ht="31.5" customHeight="1">
      <c r="B72" s="68"/>
      <c r="C72" s="28"/>
      <c r="D72" s="66" t="s">
        <v>62</v>
      </c>
      <c r="E72" s="79"/>
      <c r="F72" s="43"/>
      <c r="G72" s="44"/>
      <c r="H72" s="10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8"/>
    </row>
    <row r="73" spans="2:56" ht="31.5" customHeight="1">
      <c r="B73" s="68"/>
      <c r="C73" s="28"/>
      <c r="D73" s="67"/>
      <c r="E73" s="79"/>
      <c r="F73" s="43"/>
      <c r="G73" s="44"/>
      <c r="H73" s="10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8"/>
    </row>
    <row r="74" spans="2:56" ht="31.5" customHeight="1">
      <c r="B74" s="68"/>
      <c r="C74" s="28"/>
      <c r="D74" s="66" t="s">
        <v>63</v>
      </c>
      <c r="E74" s="79"/>
      <c r="F74" s="43"/>
      <c r="G74" s="44"/>
      <c r="H74" s="10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8"/>
    </row>
    <row r="75" spans="2:56" ht="31.5" customHeight="1">
      <c r="B75" s="68"/>
      <c r="C75" s="28"/>
      <c r="D75" s="67"/>
      <c r="E75" s="79"/>
      <c r="F75" s="43"/>
      <c r="G75" s="44"/>
      <c r="H75" s="1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8"/>
    </row>
    <row r="76" spans="2:56" ht="31.5" customHeight="1">
      <c r="B76" s="68"/>
      <c r="C76" s="28"/>
      <c r="D76" s="66" t="s">
        <v>64</v>
      </c>
      <c r="E76" s="79"/>
      <c r="F76" s="63"/>
      <c r="G76" s="65" t="s">
        <v>24</v>
      </c>
      <c r="H76" s="9" t="s">
        <v>25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8"/>
    </row>
    <row r="77" spans="2:56" ht="45" customHeight="1">
      <c r="B77" s="68"/>
      <c r="C77" s="28"/>
      <c r="D77" s="67"/>
      <c r="E77" s="79"/>
      <c r="F77" s="64"/>
      <c r="G77" s="65"/>
      <c r="H77" s="10" t="s">
        <v>27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8"/>
    </row>
    <row r="78" spans="2:56" ht="31.5" customHeight="1">
      <c r="B78" s="68" t="s">
        <v>65</v>
      </c>
      <c r="C78" s="28"/>
      <c r="D78" s="66" t="s">
        <v>66</v>
      </c>
      <c r="E78" s="79"/>
      <c r="F78" s="63"/>
      <c r="G78" s="77" t="s">
        <v>50</v>
      </c>
      <c r="H78" s="6" t="s">
        <v>25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7"/>
      <c r="AT78" s="7"/>
      <c r="AU78" s="7"/>
      <c r="AV78" s="7"/>
      <c r="AW78" s="7"/>
      <c r="AX78" s="7"/>
      <c r="AY78" s="7"/>
      <c r="AZ78" s="7"/>
      <c r="BA78" s="11"/>
      <c r="BB78" s="11"/>
      <c r="BC78" s="11"/>
      <c r="BD78" s="12"/>
    </row>
    <row r="79" spans="2:56" ht="31.5" customHeight="1">
      <c r="B79" s="68"/>
      <c r="C79" s="28"/>
      <c r="D79" s="67"/>
      <c r="E79" s="79"/>
      <c r="F79" s="64"/>
      <c r="G79" s="77"/>
      <c r="H79" s="10" t="s">
        <v>27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7"/>
      <c r="AT79" s="7"/>
      <c r="AU79" s="7"/>
      <c r="AV79" s="7"/>
      <c r="AW79" s="7"/>
      <c r="AX79" s="7"/>
      <c r="AY79" s="7"/>
      <c r="AZ79" s="7"/>
      <c r="BA79" s="11"/>
      <c r="BB79" s="11"/>
      <c r="BC79" s="11"/>
      <c r="BD79" s="12"/>
    </row>
    <row r="80" spans="2:56" ht="31.5" customHeight="1">
      <c r="B80" s="68"/>
      <c r="C80" s="28"/>
      <c r="D80" s="66" t="s">
        <v>67</v>
      </c>
      <c r="E80" s="79"/>
      <c r="F80" s="43"/>
      <c r="G80" s="46"/>
      <c r="H80" s="3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7"/>
      <c r="AX80" s="7"/>
      <c r="AY80" s="11"/>
      <c r="AZ80" s="11"/>
      <c r="BA80" s="11"/>
      <c r="BB80" s="11"/>
      <c r="BC80" s="11"/>
      <c r="BD80" s="12"/>
    </row>
    <row r="81" spans="2:56" ht="31.5" customHeight="1">
      <c r="B81" s="68"/>
      <c r="C81" s="28"/>
      <c r="D81" s="67"/>
      <c r="E81" s="79"/>
      <c r="F81" s="43"/>
      <c r="G81" s="46"/>
      <c r="H81" s="3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7"/>
      <c r="AX81" s="7"/>
      <c r="AY81" s="11"/>
      <c r="AZ81" s="11"/>
      <c r="BA81" s="11"/>
      <c r="BB81" s="11"/>
      <c r="BC81" s="11"/>
      <c r="BD81" s="12"/>
    </row>
    <row r="82" spans="2:56" ht="31.5" customHeight="1">
      <c r="B82" s="68"/>
      <c r="C82" s="28"/>
      <c r="D82" s="66" t="s">
        <v>68</v>
      </c>
      <c r="E82" s="79"/>
      <c r="F82" s="43"/>
      <c r="G82" s="46"/>
      <c r="H82" s="3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7"/>
      <c r="AX82" s="7"/>
      <c r="AY82" s="11"/>
      <c r="AZ82" s="11"/>
      <c r="BA82" s="11"/>
      <c r="BB82" s="11"/>
      <c r="BC82" s="11"/>
      <c r="BD82" s="12"/>
    </row>
    <row r="83" spans="2:56" ht="31.5" customHeight="1">
      <c r="B83" s="68"/>
      <c r="C83" s="28"/>
      <c r="D83" s="67"/>
      <c r="E83" s="79"/>
      <c r="F83" s="43"/>
      <c r="G83" s="46"/>
      <c r="H83" s="3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7"/>
      <c r="AX83" s="7"/>
      <c r="AY83" s="11"/>
      <c r="AZ83" s="11"/>
      <c r="BA83" s="11"/>
      <c r="BB83" s="11"/>
      <c r="BC83" s="11"/>
      <c r="BD83" s="12"/>
    </row>
    <row r="84" spans="2:56" ht="31.5" customHeight="1">
      <c r="B84" s="68" t="s">
        <v>69</v>
      </c>
      <c r="C84" s="28"/>
      <c r="D84" s="66" t="s">
        <v>70</v>
      </c>
      <c r="E84" s="79"/>
      <c r="F84" s="63"/>
      <c r="G84" s="85" t="s">
        <v>50</v>
      </c>
      <c r="H84" s="6" t="s">
        <v>25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7"/>
      <c r="AX84" s="7"/>
      <c r="AY84" s="7"/>
      <c r="AZ84" s="7"/>
      <c r="BA84" s="7"/>
      <c r="BB84" s="7"/>
      <c r="BC84" s="7"/>
      <c r="BD84" s="8"/>
    </row>
    <row r="85" spans="2:56" ht="31.5" customHeight="1">
      <c r="B85" s="68"/>
      <c r="C85" s="28"/>
      <c r="D85" s="84"/>
      <c r="E85" s="79"/>
      <c r="F85" s="63"/>
      <c r="G85" s="86"/>
      <c r="H85" s="13" t="s">
        <v>27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2"/>
    </row>
    <row r="86" spans="2:56" ht="31.5" customHeight="1">
      <c r="B86" s="68"/>
      <c r="C86" s="28"/>
      <c r="D86" s="87" t="s">
        <v>71</v>
      </c>
      <c r="E86" s="79"/>
      <c r="F86" s="89"/>
      <c r="G86" s="85" t="s">
        <v>50</v>
      </c>
      <c r="H86" s="9" t="s">
        <v>25</v>
      </c>
      <c r="I86" s="1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5"/>
      <c r="BD86" s="8"/>
    </row>
    <row r="87" spans="2:56" ht="31.5" customHeight="1" thickBot="1">
      <c r="B87" s="69"/>
      <c r="C87" s="29"/>
      <c r="D87" s="88"/>
      <c r="E87" s="80"/>
      <c r="F87" s="90"/>
      <c r="G87" s="91"/>
      <c r="H87" s="16" t="s">
        <v>27</v>
      </c>
      <c r="I87" s="1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4"/>
    </row>
    <row r="88" spans="2:56" ht="15.75" thickBot="1"/>
    <row r="89" spans="2:56">
      <c r="G89" s="96" t="s">
        <v>72</v>
      </c>
      <c r="H89" s="97"/>
      <c r="I89" s="102">
        <f>COUNTIF(I10:L87,"E")</f>
        <v>0</v>
      </c>
      <c r="J89" s="95"/>
      <c r="K89" s="95"/>
      <c r="L89" s="95"/>
      <c r="M89" s="95">
        <f>COUNTIF(M10:P87,"E")</f>
        <v>0</v>
      </c>
      <c r="N89" s="95"/>
      <c r="O89" s="95"/>
      <c r="P89" s="95"/>
      <c r="Q89" s="95">
        <f>COUNTIF(Q10:T87,"E")</f>
        <v>0</v>
      </c>
      <c r="R89" s="95"/>
      <c r="S89" s="95"/>
      <c r="T89" s="95"/>
      <c r="U89" s="95">
        <f>COUNTIF(U10:X87,"E")</f>
        <v>0</v>
      </c>
      <c r="V89" s="95"/>
      <c r="W89" s="95"/>
      <c r="X89" s="95"/>
      <c r="Y89" s="95">
        <f>COUNTIF(Y10:AB87,"E")</f>
        <v>0</v>
      </c>
      <c r="Z89" s="95"/>
      <c r="AA89" s="95"/>
      <c r="AB89" s="95"/>
      <c r="AC89" s="95">
        <f>COUNTIF(AC10:AF87,"E")</f>
        <v>0</v>
      </c>
      <c r="AD89" s="95"/>
      <c r="AE89" s="95"/>
      <c r="AF89" s="95"/>
      <c r="AG89" s="95">
        <f>COUNTIF(AG10:AJ87,"E")</f>
        <v>0</v>
      </c>
      <c r="AH89" s="95"/>
      <c r="AI89" s="95"/>
      <c r="AJ89" s="95"/>
      <c r="AK89" s="95">
        <f>COUNTIF(AK10:AN87,"E")</f>
        <v>0</v>
      </c>
      <c r="AL89" s="95"/>
      <c r="AM89" s="95"/>
      <c r="AN89" s="95"/>
      <c r="AO89" s="95">
        <f>COUNTIF(AO10:AR87,"E")</f>
        <v>0</v>
      </c>
      <c r="AP89" s="95"/>
      <c r="AQ89" s="95"/>
      <c r="AR89" s="95"/>
      <c r="AS89" s="95">
        <f>COUNTIF(AS10:AV87,"E")</f>
        <v>0</v>
      </c>
      <c r="AT89" s="95"/>
      <c r="AU89" s="95"/>
      <c r="AV89" s="95"/>
      <c r="AW89" s="95">
        <f>COUNTIF(AW10:AZ87,"E")</f>
        <v>0</v>
      </c>
      <c r="AX89" s="95"/>
      <c r="AY89" s="95"/>
      <c r="AZ89" s="95"/>
      <c r="BA89" s="95">
        <f>COUNTIF(BA10:BD87,"E")</f>
        <v>0</v>
      </c>
      <c r="BB89" s="95"/>
      <c r="BC89" s="95"/>
      <c r="BD89" s="106"/>
    </row>
    <row r="90" spans="2:56">
      <c r="G90" s="98"/>
      <c r="H90" s="99"/>
      <c r="I90" s="107">
        <f>COUNTIF(I10:L87,"P")</f>
        <v>1</v>
      </c>
      <c r="J90" s="94"/>
      <c r="K90" s="94"/>
      <c r="L90" s="94"/>
      <c r="M90" s="94">
        <f>COUNTIF(M10:P87,"P")</f>
        <v>0</v>
      </c>
      <c r="N90" s="94"/>
      <c r="O90" s="94"/>
      <c r="P90" s="94"/>
      <c r="Q90" s="94">
        <f>COUNTIF(Q10:T87,"P")</f>
        <v>0</v>
      </c>
      <c r="R90" s="94"/>
      <c r="S90" s="94"/>
      <c r="T90" s="94"/>
      <c r="U90" s="94">
        <f>COUNTIF(U10:X87,"P")</f>
        <v>0</v>
      </c>
      <c r="V90" s="94"/>
      <c r="W90" s="94"/>
      <c r="X90" s="94"/>
      <c r="Y90" s="94">
        <f>COUNTIF(Y10:AB87,"P")</f>
        <v>0</v>
      </c>
      <c r="Z90" s="94"/>
      <c r="AA90" s="94"/>
      <c r="AB90" s="94"/>
      <c r="AC90" s="94">
        <f>COUNTIF(AC10:AF87,"P")</f>
        <v>0</v>
      </c>
      <c r="AD90" s="94"/>
      <c r="AE90" s="94"/>
      <c r="AF90" s="94"/>
      <c r="AG90" s="94">
        <f>COUNTIF(AG10:AJ87,"P")</f>
        <v>0</v>
      </c>
      <c r="AH90" s="94"/>
      <c r="AI90" s="94"/>
      <c r="AJ90" s="94"/>
      <c r="AK90" s="94">
        <f>COUNTIF(AK10:AN87,"P")</f>
        <v>0</v>
      </c>
      <c r="AL90" s="94"/>
      <c r="AM90" s="94"/>
      <c r="AN90" s="94"/>
      <c r="AO90" s="94">
        <f>COUNTIF(AO10:AR87,"P")</f>
        <v>0</v>
      </c>
      <c r="AP90" s="94"/>
      <c r="AQ90" s="94"/>
      <c r="AR90" s="94"/>
      <c r="AS90" s="94">
        <f>COUNTIF(AS10:AV87,"P")</f>
        <v>0</v>
      </c>
      <c r="AT90" s="94"/>
      <c r="AU90" s="94"/>
      <c r="AV90" s="94"/>
      <c r="AW90" s="94">
        <f>COUNTIF(AW10:AZ87,"P")</f>
        <v>0</v>
      </c>
      <c r="AX90" s="94"/>
      <c r="AY90" s="94"/>
      <c r="AZ90" s="94"/>
      <c r="BA90" s="94">
        <f>COUNTIF(BA10:BD87,"P")</f>
        <v>0</v>
      </c>
      <c r="BB90" s="94"/>
      <c r="BC90" s="94"/>
      <c r="BD90" s="103"/>
    </row>
    <row r="91" spans="2:56" ht="15.75" thickBot="1">
      <c r="G91" s="100"/>
      <c r="H91" s="101"/>
      <c r="I91" s="104">
        <f>+I89/I90*100%</f>
        <v>0</v>
      </c>
      <c r="J91" s="105"/>
      <c r="K91" s="105"/>
      <c r="L91" s="105"/>
      <c r="M91" s="105" t="e">
        <f>+M89/M90*100%</f>
        <v>#DIV/0!</v>
      </c>
      <c r="N91" s="105"/>
      <c r="O91" s="105"/>
      <c r="P91" s="105"/>
      <c r="Q91" s="105" t="e">
        <f>+Q89/Q90*100%</f>
        <v>#DIV/0!</v>
      </c>
      <c r="R91" s="105"/>
      <c r="S91" s="105"/>
      <c r="T91" s="105"/>
      <c r="U91" s="105" t="e">
        <f>+U89/U90*100%</f>
        <v>#DIV/0!</v>
      </c>
      <c r="V91" s="105"/>
      <c r="W91" s="105"/>
      <c r="X91" s="105"/>
      <c r="Y91" s="105" t="e">
        <f>+Y89/Y90*100%</f>
        <v>#DIV/0!</v>
      </c>
      <c r="Z91" s="105"/>
      <c r="AA91" s="105"/>
      <c r="AB91" s="105"/>
      <c r="AC91" s="105" t="e">
        <f>+AC89/AC90*100%</f>
        <v>#DIV/0!</v>
      </c>
      <c r="AD91" s="105"/>
      <c r="AE91" s="105"/>
      <c r="AF91" s="105"/>
      <c r="AG91" s="105" t="e">
        <f>+AG89/AG90*100%</f>
        <v>#DIV/0!</v>
      </c>
      <c r="AH91" s="105"/>
      <c r="AI91" s="105"/>
      <c r="AJ91" s="105"/>
      <c r="AK91" s="105" t="e">
        <f>+AK89/AK90*100%</f>
        <v>#DIV/0!</v>
      </c>
      <c r="AL91" s="105"/>
      <c r="AM91" s="105"/>
      <c r="AN91" s="105"/>
      <c r="AO91" s="105" t="e">
        <f>+AO89/AO90*100%</f>
        <v>#DIV/0!</v>
      </c>
      <c r="AP91" s="105"/>
      <c r="AQ91" s="105"/>
      <c r="AR91" s="105"/>
      <c r="AS91" s="105" t="e">
        <f>+AS89/AS90*100%</f>
        <v>#DIV/0!</v>
      </c>
      <c r="AT91" s="105"/>
      <c r="AU91" s="105"/>
      <c r="AV91" s="105"/>
      <c r="AW91" s="105" t="e">
        <f>+AW89/AW90*100%</f>
        <v>#DIV/0!</v>
      </c>
      <c r="AX91" s="105"/>
      <c r="AY91" s="105"/>
      <c r="AZ91" s="105"/>
      <c r="BA91" s="105" t="e">
        <f>+BA89/BA90*100%</f>
        <v>#DIV/0!</v>
      </c>
      <c r="BB91" s="105"/>
      <c r="BC91" s="105"/>
      <c r="BD91" s="112"/>
    </row>
    <row r="92" spans="2:56" ht="15.75" thickBot="1"/>
    <row r="93" spans="2:56">
      <c r="B93" s="20" t="s">
        <v>73</v>
      </c>
      <c r="C93" s="51" t="s">
        <v>73</v>
      </c>
      <c r="D93" s="26" t="s">
        <v>74</v>
      </c>
      <c r="E93" s="51" t="s">
        <v>75</v>
      </c>
      <c r="F93" s="52" t="s">
        <v>76</v>
      </c>
    </row>
    <row r="94" spans="2:56" ht="24.95" customHeight="1">
      <c r="B94" s="108" t="s">
        <v>77</v>
      </c>
      <c r="C94" s="109" t="s">
        <v>78</v>
      </c>
      <c r="D94" s="70" t="s">
        <v>79</v>
      </c>
      <c r="E94" s="110"/>
      <c r="F94" s="111"/>
    </row>
    <row r="95" spans="2:56" ht="24.95" customHeight="1">
      <c r="B95" s="108"/>
      <c r="C95" s="109"/>
      <c r="D95" s="70"/>
      <c r="E95" s="110"/>
      <c r="F95" s="111"/>
    </row>
    <row r="96" spans="2:56" ht="24.95" customHeight="1">
      <c r="B96" s="108"/>
      <c r="C96" s="109"/>
      <c r="D96" s="70"/>
      <c r="E96" s="110"/>
      <c r="F96" s="111"/>
    </row>
    <row r="97" spans="2:6" ht="24.95" customHeight="1">
      <c r="B97" s="47" t="s">
        <v>80</v>
      </c>
      <c r="C97" s="48" t="s">
        <v>81</v>
      </c>
      <c r="D97" s="48" t="s">
        <v>82</v>
      </c>
      <c r="E97" s="49"/>
      <c r="F97" s="50"/>
    </row>
    <row r="98" spans="2:6" ht="24.95" customHeight="1" thickBot="1">
      <c r="B98" s="21" t="s">
        <v>83</v>
      </c>
      <c r="C98" s="22" t="s">
        <v>84</v>
      </c>
      <c r="D98" s="22" t="s">
        <v>85</v>
      </c>
      <c r="E98" s="23"/>
      <c r="F98" s="24"/>
    </row>
  </sheetData>
  <mergeCells count="135">
    <mergeCell ref="BF13:BF14"/>
    <mergeCell ref="BF15:BF16"/>
    <mergeCell ref="BF17:BF18"/>
    <mergeCell ref="B1:BD7"/>
    <mergeCell ref="BA9:BD10"/>
    <mergeCell ref="I9:L10"/>
    <mergeCell ref="M9:P10"/>
    <mergeCell ref="Q9:T10"/>
    <mergeCell ref="U9:X10"/>
    <mergeCell ref="Y9:AB10"/>
    <mergeCell ref="AC9:AF10"/>
    <mergeCell ref="G12:G13"/>
    <mergeCell ref="D12:D13"/>
    <mergeCell ref="H9:H11"/>
    <mergeCell ref="E10:E11"/>
    <mergeCell ref="F10:F11"/>
    <mergeCell ref="AG9:AJ10"/>
    <mergeCell ref="AK9:AN10"/>
    <mergeCell ref="AO9:AR10"/>
    <mergeCell ref="AS9:AV10"/>
    <mergeCell ref="AW9:AZ10"/>
    <mergeCell ref="B12:B47"/>
    <mergeCell ref="G10:G11"/>
    <mergeCell ref="B94:B96"/>
    <mergeCell ref="C94:C96"/>
    <mergeCell ref="E94:E96"/>
    <mergeCell ref="F94:F96"/>
    <mergeCell ref="AK91:AN91"/>
    <mergeCell ref="AO91:AR91"/>
    <mergeCell ref="AS91:AV91"/>
    <mergeCell ref="AW91:AZ91"/>
    <mergeCell ref="BA91:BD91"/>
    <mergeCell ref="BA90:BD90"/>
    <mergeCell ref="I91:L91"/>
    <mergeCell ref="M91:P91"/>
    <mergeCell ref="Q91:T91"/>
    <mergeCell ref="U91:X91"/>
    <mergeCell ref="Y91:AB91"/>
    <mergeCell ref="D26:D27"/>
    <mergeCell ref="D28:D29"/>
    <mergeCell ref="D30:D31"/>
    <mergeCell ref="D32:D33"/>
    <mergeCell ref="D34:D35"/>
    <mergeCell ref="D36:D37"/>
    <mergeCell ref="AC91:AF91"/>
    <mergeCell ref="AG91:AJ91"/>
    <mergeCell ref="BA89:BD89"/>
    <mergeCell ref="I90:L90"/>
    <mergeCell ref="M90:P90"/>
    <mergeCell ref="Q90:T90"/>
    <mergeCell ref="U90:X90"/>
    <mergeCell ref="Y90:AB90"/>
    <mergeCell ref="AC90:AF90"/>
    <mergeCell ref="AG90:AJ90"/>
    <mergeCell ref="D38:D39"/>
    <mergeCell ref="D40:D41"/>
    <mergeCell ref="AK90:AN90"/>
    <mergeCell ref="AO90:AR90"/>
    <mergeCell ref="AC89:AF89"/>
    <mergeCell ref="AG89:AJ89"/>
    <mergeCell ref="AK89:AN89"/>
    <mergeCell ref="AO89:AR89"/>
    <mergeCell ref="AS89:AV89"/>
    <mergeCell ref="AW89:AZ89"/>
    <mergeCell ref="G89:H91"/>
    <mergeCell ref="I89:L89"/>
    <mergeCell ref="M89:P89"/>
    <mergeCell ref="Q89:T89"/>
    <mergeCell ref="U89:X89"/>
    <mergeCell ref="Y89:AB89"/>
    <mergeCell ref="AS90:AV90"/>
    <mergeCell ref="AW90:AZ90"/>
    <mergeCell ref="G76:G77"/>
    <mergeCell ref="E12:E87"/>
    <mergeCell ref="F12:F13"/>
    <mergeCell ref="D18:D19"/>
    <mergeCell ref="F18:F19"/>
    <mergeCell ref="D24:D25"/>
    <mergeCell ref="F24:F25"/>
    <mergeCell ref="G24:G25"/>
    <mergeCell ref="D54:D55"/>
    <mergeCell ref="D56:D57"/>
    <mergeCell ref="D84:D85"/>
    <mergeCell ref="F84:F85"/>
    <mergeCell ref="G84:G85"/>
    <mergeCell ref="D86:D87"/>
    <mergeCell ref="F86:F87"/>
    <mergeCell ref="G86:G87"/>
    <mergeCell ref="D42:D43"/>
    <mergeCell ref="D44:D45"/>
    <mergeCell ref="D46:D47"/>
    <mergeCell ref="D14:D15"/>
    <mergeCell ref="F14:F15"/>
    <mergeCell ref="G14:G15"/>
    <mergeCell ref="F48:F49"/>
    <mergeCell ref="G48:G49"/>
    <mergeCell ref="B48:B77"/>
    <mergeCell ref="B78:B83"/>
    <mergeCell ref="D64:D65"/>
    <mergeCell ref="D66:D67"/>
    <mergeCell ref="D68:D69"/>
    <mergeCell ref="D70:D71"/>
    <mergeCell ref="D72:D73"/>
    <mergeCell ref="D74:D75"/>
    <mergeCell ref="D80:D81"/>
    <mergeCell ref="D82:D83"/>
    <mergeCell ref="D48:D49"/>
    <mergeCell ref="D50:D51"/>
    <mergeCell ref="D58:D59"/>
    <mergeCell ref="D60:D61"/>
    <mergeCell ref="D62:D63"/>
    <mergeCell ref="F50:F51"/>
    <mergeCell ref="G50:G51"/>
    <mergeCell ref="D76:D77"/>
    <mergeCell ref="F76:F77"/>
    <mergeCell ref="B84:B87"/>
    <mergeCell ref="D94:D96"/>
    <mergeCell ref="B9:B11"/>
    <mergeCell ref="C9:C11"/>
    <mergeCell ref="D9:D11"/>
    <mergeCell ref="E9:G9"/>
    <mergeCell ref="D16:D17"/>
    <mergeCell ref="F16:F17"/>
    <mergeCell ref="G16:G17"/>
    <mergeCell ref="G18:G19"/>
    <mergeCell ref="D20:D21"/>
    <mergeCell ref="F20:F21"/>
    <mergeCell ref="G20:G21"/>
    <mergeCell ref="D22:D23"/>
    <mergeCell ref="F22:F23"/>
    <mergeCell ref="G22:G23"/>
    <mergeCell ref="D78:D79"/>
    <mergeCell ref="F78:F79"/>
    <mergeCell ref="G78:G79"/>
    <mergeCell ref="D52:D53"/>
  </mergeCells>
  <conditionalFormatting sqref="I12:BD87">
    <cfRule type="containsText" dxfId="3" priority="1" operator="containsText" text="E">
      <formula>NOT(ISERROR(SEARCH("E",I12)))</formula>
    </cfRule>
    <cfRule type="containsText" dxfId="2" priority="2" operator="containsText" text="P">
      <formula>NOT(ISERROR(SEARCH("P",I12)))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B37"/>
  <sheetViews>
    <sheetView tabSelected="1" topLeftCell="A20" zoomScale="103" zoomScaleNormal="96" zoomScaleSheetLayoutView="62" workbookViewId="0">
      <selection activeCell="B8" sqref="B8:B25"/>
    </sheetView>
  </sheetViews>
  <sheetFormatPr baseColWidth="10" defaultColWidth="11.42578125" defaultRowHeight="15"/>
  <cols>
    <col min="1" max="1" width="40" style="5" customWidth="1"/>
    <col min="2" max="2" width="47.7109375" style="19" customWidth="1"/>
    <col min="3" max="3" width="31.28515625" style="5" customWidth="1"/>
    <col min="4" max="4" width="8.140625" style="5" customWidth="1"/>
    <col min="5" max="51" width="3.140625" style="5" customWidth="1"/>
    <col min="52" max="52" width="3.28515625" style="5" customWidth="1"/>
    <col min="53" max="53" width="59.7109375" style="31" customWidth="1"/>
    <col min="54" max="54" width="32.7109375" style="33" customWidth="1"/>
    <col min="55" max="16384" width="11.42578125" style="5"/>
  </cols>
  <sheetData>
    <row r="1" spans="1:54" s="42" customFormat="1" ht="15" customHeight="1">
      <c r="A1" s="117"/>
      <c r="B1" s="118"/>
      <c r="C1" s="127" t="s">
        <v>104</v>
      </c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9"/>
      <c r="BA1" s="123"/>
      <c r="BB1" s="123"/>
    </row>
    <row r="2" spans="1:54" s="42" customFormat="1" ht="35.1" customHeight="1">
      <c r="A2" s="119"/>
      <c r="B2" s="120"/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2"/>
      <c r="BA2" s="123"/>
      <c r="BB2" s="123"/>
    </row>
    <row r="3" spans="1:54" s="42" customFormat="1" ht="57.95" customHeight="1" thickBot="1">
      <c r="A3" s="121"/>
      <c r="B3" s="122"/>
      <c r="C3" s="124" t="s">
        <v>86</v>
      </c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6"/>
      <c r="BA3" s="123"/>
      <c r="BB3" s="123"/>
    </row>
    <row r="4" spans="1:54" ht="29.25" customHeight="1" thickBot="1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3"/>
      <c r="BB4" s="173"/>
    </row>
    <row r="5" spans="1:54" s="1" customFormat="1" ht="15.75" customHeight="1" thickBot="1">
      <c r="A5" s="73" t="s">
        <v>87</v>
      </c>
      <c r="B5" s="73" t="s">
        <v>3</v>
      </c>
      <c r="C5" s="175" t="s">
        <v>88</v>
      </c>
      <c r="D5" s="73" t="s">
        <v>5</v>
      </c>
      <c r="E5" s="74" t="s">
        <v>6</v>
      </c>
      <c r="F5" s="74"/>
      <c r="G5" s="74"/>
      <c r="H5" s="74"/>
      <c r="I5" s="74" t="s">
        <v>7</v>
      </c>
      <c r="J5" s="74"/>
      <c r="K5" s="74"/>
      <c r="L5" s="74"/>
      <c r="M5" s="74" t="s">
        <v>8</v>
      </c>
      <c r="N5" s="74"/>
      <c r="O5" s="74"/>
      <c r="P5" s="74"/>
      <c r="Q5" s="74" t="s">
        <v>9</v>
      </c>
      <c r="R5" s="74"/>
      <c r="S5" s="74"/>
      <c r="T5" s="74"/>
      <c r="U5" s="74" t="s">
        <v>10</v>
      </c>
      <c r="V5" s="74"/>
      <c r="W5" s="74"/>
      <c r="X5" s="74"/>
      <c r="Y5" s="74" t="s">
        <v>11</v>
      </c>
      <c r="Z5" s="74"/>
      <c r="AA5" s="74"/>
      <c r="AB5" s="74"/>
      <c r="AC5" s="74" t="s">
        <v>12</v>
      </c>
      <c r="AD5" s="74"/>
      <c r="AE5" s="74"/>
      <c r="AF5" s="74"/>
      <c r="AG5" s="74" t="s">
        <v>13</v>
      </c>
      <c r="AH5" s="74"/>
      <c r="AI5" s="74"/>
      <c r="AJ5" s="74"/>
      <c r="AK5" s="74" t="s">
        <v>14</v>
      </c>
      <c r="AL5" s="74"/>
      <c r="AM5" s="74"/>
      <c r="AN5" s="74"/>
      <c r="AO5" s="74" t="s">
        <v>15</v>
      </c>
      <c r="AP5" s="74"/>
      <c r="AQ5" s="74"/>
      <c r="AR5" s="74"/>
      <c r="AS5" s="74" t="s">
        <v>16</v>
      </c>
      <c r="AT5" s="74"/>
      <c r="AU5" s="74"/>
      <c r="AV5" s="74"/>
      <c r="AW5" s="74" t="s">
        <v>17</v>
      </c>
      <c r="AX5" s="74"/>
      <c r="AY5" s="74"/>
      <c r="AZ5" s="74"/>
      <c r="BA5" s="177" t="s">
        <v>89</v>
      </c>
      <c r="BB5" s="179" t="s">
        <v>90</v>
      </c>
    </row>
    <row r="6" spans="1:54" s="1" customFormat="1" ht="15.75" customHeight="1" thickBot="1">
      <c r="A6" s="73"/>
      <c r="B6" s="73"/>
      <c r="C6" s="176"/>
      <c r="D6" s="73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178"/>
      <c r="BB6" s="180"/>
    </row>
    <row r="7" spans="1:54" s="1" customFormat="1" ht="15.75" customHeight="1">
      <c r="A7" s="174"/>
      <c r="B7" s="174"/>
      <c r="C7" s="176"/>
      <c r="D7" s="174"/>
      <c r="E7" s="53">
        <v>1</v>
      </c>
      <c r="F7" s="53">
        <v>2</v>
      </c>
      <c r="G7" s="53">
        <v>3</v>
      </c>
      <c r="H7" s="53">
        <v>4</v>
      </c>
      <c r="I7" s="53">
        <v>1</v>
      </c>
      <c r="J7" s="53">
        <v>2</v>
      </c>
      <c r="K7" s="53">
        <v>3</v>
      </c>
      <c r="L7" s="53">
        <v>4</v>
      </c>
      <c r="M7" s="53">
        <v>1</v>
      </c>
      <c r="N7" s="53">
        <v>2</v>
      </c>
      <c r="O7" s="53">
        <v>3</v>
      </c>
      <c r="P7" s="53">
        <v>4</v>
      </c>
      <c r="Q7" s="53">
        <v>1</v>
      </c>
      <c r="R7" s="53">
        <v>2</v>
      </c>
      <c r="S7" s="53">
        <v>3</v>
      </c>
      <c r="T7" s="53">
        <v>4</v>
      </c>
      <c r="U7" s="53">
        <v>1</v>
      </c>
      <c r="V7" s="53">
        <v>2</v>
      </c>
      <c r="W7" s="53">
        <v>3</v>
      </c>
      <c r="X7" s="53">
        <v>4</v>
      </c>
      <c r="Y7" s="53">
        <v>1</v>
      </c>
      <c r="Z7" s="53">
        <v>2</v>
      </c>
      <c r="AA7" s="53">
        <v>3</v>
      </c>
      <c r="AB7" s="53">
        <v>4</v>
      </c>
      <c r="AC7" s="53">
        <v>1</v>
      </c>
      <c r="AD7" s="53">
        <v>2</v>
      </c>
      <c r="AE7" s="53">
        <v>3</v>
      </c>
      <c r="AF7" s="53">
        <v>4</v>
      </c>
      <c r="AG7" s="53">
        <v>1</v>
      </c>
      <c r="AH7" s="53">
        <v>2</v>
      </c>
      <c r="AI7" s="53">
        <v>3</v>
      </c>
      <c r="AJ7" s="53">
        <v>4</v>
      </c>
      <c r="AK7" s="53">
        <v>1</v>
      </c>
      <c r="AL7" s="53">
        <v>2</v>
      </c>
      <c r="AM7" s="53">
        <v>3</v>
      </c>
      <c r="AN7" s="53">
        <v>4</v>
      </c>
      <c r="AO7" s="53">
        <v>1</v>
      </c>
      <c r="AP7" s="53">
        <v>2</v>
      </c>
      <c r="AQ7" s="53">
        <v>3</v>
      </c>
      <c r="AR7" s="53">
        <v>4</v>
      </c>
      <c r="AS7" s="53">
        <v>1</v>
      </c>
      <c r="AT7" s="53">
        <v>2</v>
      </c>
      <c r="AU7" s="53">
        <v>3</v>
      </c>
      <c r="AV7" s="53">
        <v>4</v>
      </c>
      <c r="AW7" s="53">
        <v>1</v>
      </c>
      <c r="AX7" s="53">
        <v>2</v>
      </c>
      <c r="AY7" s="53">
        <v>3</v>
      </c>
      <c r="AZ7" s="53">
        <v>4</v>
      </c>
      <c r="BA7" s="178"/>
      <c r="BB7" s="180"/>
    </row>
    <row r="8" spans="1:54" ht="38.1" customHeight="1">
      <c r="A8" s="165" t="s">
        <v>106</v>
      </c>
      <c r="B8" s="164" t="s">
        <v>105</v>
      </c>
      <c r="C8" s="165" t="s">
        <v>91</v>
      </c>
      <c r="D8" s="56" t="s">
        <v>25</v>
      </c>
      <c r="E8" s="7"/>
      <c r="F8" s="7"/>
      <c r="G8" s="7"/>
      <c r="H8" s="7"/>
      <c r="I8" s="7"/>
      <c r="J8" s="7"/>
      <c r="K8" s="7"/>
      <c r="L8" s="7" t="s">
        <v>25</v>
      </c>
      <c r="M8" s="7"/>
      <c r="N8" s="7"/>
      <c r="O8" s="7"/>
      <c r="P8" s="7"/>
      <c r="Q8" s="7"/>
      <c r="R8" s="7"/>
      <c r="S8" s="7"/>
      <c r="T8" s="7" t="s">
        <v>25</v>
      </c>
      <c r="U8" s="7"/>
      <c r="V8" s="7"/>
      <c r="W8" s="7"/>
      <c r="X8" s="7"/>
      <c r="Y8" s="7"/>
      <c r="Z8" s="7"/>
      <c r="AA8" s="7"/>
      <c r="AB8" s="7" t="s">
        <v>25</v>
      </c>
      <c r="AC8" s="7"/>
      <c r="AD8" s="7"/>
      <c r="AE8" s="7"/>
      <c r="AF8" s="7"/>
      <c r="AG8" s="7"/>
      <c r="AH8" s="7"/>
      <c r="AI8" s="7"/>
      <c r="AJ8" s="7" t="s">
        <v>25</v>
      </c>
      <c r="AK8" s="7"/>
      <c r="AL8" s="7"/>
      <c r="AM8" s="7"/>
      <c r="AN8" s="7"/>
      <c r="AO8" s="7"/>
      <c r="AP8" s="7"/>
      <c r="AQ8" s="7"/>
      <c r="AR8" s="7" t="s">
        <v>25</v>
      </c>
      <c r="AS8" s="7"/>
      <c r="AT8" s="7"/>
      <c r="AU8" s="7"/>
      <c r="AV8" s="7"/>
      <c r="AW8" s="7"/>
      <c r="AX8" s="7" t="s">
        <v>25</v>
      </c>
      <c r="AY8" s="7"/>
      <c r="AZ8" s="7"/>
      <c r="BA8" s="160" t="s">
        <v>113</v>
      </c>
      <c r="BB8" s="157"/>
    </row>
    <row r="9" spans="1:54" ht="30.95" customHeight="1">
      <c r="A9" s="79"/>
      <c r="B9" s="164"/>
      <c r="C9" s="166"/>
      <c r="D9" s="56" t="s">
        <v>27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160"/>
      <c r="BB9" s="157"/>
    </row>
    <row r="10" spans="1:54" ht="47.1" customHeight="1">
      <c r="A10" s="79"/>
      <c r="B10" s="167" t="s">
        <v>109</v>
      </c>
      <c r="C10" s="165" t="s">
        <v>91</v>
      </c>
      <c r="D10" s="56" t="s">
        <v>25</v>
      </c>
      <c r="E10" s="7"/>
      <c r="F10" s="7"/>
      <c r="G10" s="7"/>
      <c r="H10" s="7"/>
      <c r="I10" s="7"/>
      <c r="J10" s="7"/>
      <c r="K10" s="7"/>
      <c r="L10" s="7" t="s">
        <v>25</v>
      </c>
      <c r="M10" s="7"/>
      <c r="N10" s="7"/>
      <c r="O10" s="7"/>
      <c r="P10" s="7"/>
      <c r="Q10" s="7"/>
      <c r="R10" s="7"/>
      <c r="S10" s="7"/>
      <c r="T10" s="7" t="s">
        <v>25</v>
      </c>
      <c r="U10" s="7"/>
      <c r="V10" s="7"/>
      <c r="W10" s="7"/>
      <c r="X10" s="7"/>
      <c r="Y10" s="7"/>
      <c r="Z10" s="7"/>
      <c r="AA10" s="7"/>
      <c r="AB10" s="7" t="s">
        <v>25</v>
      </c>
      <c r="AC10" s="7"/>
      <c r="AD10" s="7"/>
      <c r="AE10" s="7"/>
      <c r="AF10" s="7"/>
      <c r="AG10" s="7"/>
      <c r="AH10" s="7"/>
      <c r="AI10" s="7"/>
      <c r="AJ10" s="7" t="s">
        <v>25</v>
      </c>
      <c r="AK10" s="7"/>
      <c r="AL10" s="7"/>
      <c r="AM10" s="7"/>
      <c r="AN10" s="7"/>
      <c r="AO10" s="7"/>
      <c r="AP10" s="7"/>
      <c r="AQ10" s="7"/>
      <c r="AR10" s="7" t="s">
        <v>25</v>
      </c>
      <c r="AS10" s="7"/>
      <c r="AT10" s="7"/>
      <c r="AU10" s="7"/>
      <c r="AV10" s="7"/>
      <c r="AW10" s="7"/>
      <c r="AX10" s="7" t="s">
        <v>25</v>
      </c>
      <c r="AY10" s="7"/>
      <c r="AZ10" s="7"/>
      <c r="BA10" s="160" t="s">
        <v>110</v>
      </c>
      <c r="BB10" s="62"/>
    </row>
    <row r="11" spans="1:54" ht="48" customHeight="1">
      <c r="A11" s="79"/>
      <c r="B11" s="167"/>
      <c r="C11" s="166"/>
      <c r="D11" s="56" t="s">
        <v>27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160"/>
      <c r="BB11" s="62"/>
    </row>
    <row r="12" spans="1:54" ht="31.5" customHeight="1">
      <c r="A12" s="79"/>
      <c r="B12" s="164" t="s">
        <v>92</v>
      </c>
      <c r="C12" s="139" t="s">
        <v>91</v>
      </c>
      <c r="D12" s="56" t="s">
        <v>25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 t="s">
        <v>25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 t="s">
        <v>25</v>
      </c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 t="s">
        <v>25</v>
      </c>
      <c r="AO12" s="7"/>
      <c r="AP12" s="7"/>
      <c r="AQ12" s="7"/>
      <c r="AR12" s="7"/>
      <c r="AS12" s="7"/>
      <c r="AT12" s="7"/>
      <c r="AU12" s="7"/>
      <c r="AV12" s="7"/>
      <c r="AW12" s="7"/>
      <c r="AX12" s="7" t="s">
        <v>25</v>
      </c>
      <c r="AY12" s="7"/>
      <c r="AZ12" s="7"/>
      <c r="BA12" s="160" t="s">
        <v>93</v>
      </c>
      <c r="BB12" s="157"/>
    </row>
    <row r="13" spans="1:54" ht="31.5" customHeight="1">
      <c r="A13" s="79"/>
      <c r="B13" s="164"/>
      <c r="C13" s="139"/>
      <c r="D13" s="56" t="s">
        <v>27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160"/>
      <c r="BB13" s="157"/>
    </row>
    <row r="14" spans="1:54" ht="40.5" customHeight="1">
      <c r="A14" s="79"/>
      <c r="B14" s="162" t="s">
        <v>101</v>
      </c>
      <c r="C14" s="139" t="s">
        <v>91</v>
      </c>
      <c r="D14" s="56" t="s">
        <v>25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 t="s">
        <v>25</v>
      </c>
      <c r="U14" s="7"/>
      <c r="V14" s="7"/>
      <c r="W14" s="7"/>
      <c r="X14" s="7" t="s">
        <v>25</v>
      </c>
      <c r="Y14" s="7"/>
      <c r="Z14" s="7"/>
      <c r="AA14" s="7"/>
      <c r="AB14" s="7" t="s">
        <v>25</v>
      </c>
      <c r="AC14" s="7"/>
      <c r="AD14" s="7"/>
      <c r="AE14" s="7"/>
      <c r="AF14" s="7" t="s">
        <v>25</v>
      </c>
      <c r="AG14" s="7"/>
      <c r="AH14" s="7"/>
      <c r="AI14" s="7"/>
      <c r="AJ14" s="7" t="s">
        <v>25</v>
      </c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148" t="s">
        <v>102</v>
      </c>
      <c r="BB14" s="59"/>
    </row>
    <row r="15" spans="1:54" ht="40.5" customHeight="1">
      <c r="A15" s="79"/>
      <c r="B15" s="163"/>
      <c r="C15" s="139"/>
      <c r="D15" s="56" t="s">
        <v>27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149"/>
      <c r="BB15" s="59"/>
    </row>
    <row r="16" spans="1:54" ht="40.5" customHeight="1">
      <c r="A16" s="79"/>
      <c r="B16" s="162" t="s">
        <v>107</v>
      </c>
      <c r="C16" s="139" t="s">
        <v>91</v>
      </c>
      <c r="D16" s="56" t="s">
        <v>25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 t="s">
        <v>25</v>
      </c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 t="s">
        <v>25</v>
      </c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 t="s">
        <v>25</v>
      </c>
      <c r="AS16" s="7"/>
      <c r="AT16" s="7"/>
      <c r="AU16" s="7"/>
      <c r="AV16" s="7"/>
      <c r="AW16" s="7"/>
      <c r="AX16" s="7" t="s">
        <v>25</v>
      </c>
      <c r="AY16" s="7"/>
      <c r="AZ16" s="7"/>
      <c r="BA16" s="148" t="s">
        <v>108</v>
      </c>
      <c r="BB16" s="59" t="s">
        <v>103</v>
      </c>
    </row>
    <row r="17" spans="1:54" ht="40.5" customHeight="1">
      <c r="A17" s="79"/>
      <c r="B17" s="163"/>
      <c r="C17" s="139"/>
      <c r="D17" s="56" t="s">
        <v>27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149"/>
      <c r="BB17" s="59"/>
    </row>
    <row r="18" spans="1:54" ht="31.5" customHeight="1">
      <c r="A18" s="79"/>
      <c r="B18" s="161" t="s">
        <v>94</v>
      </c>
      <c r="C18" s="139" t="s">
        <v>91</v>
      </c>
      <c r="D18" s="56" t="s">
        <v>25</v>
      </c>
      <c r="E18" s="60"/>
      <c r="F18" s="60"/>
      <c r="G18" s="60"/>
      <c r="H18" s="60"/>
      <c r="I18" s="60"/>
      <c r="J18" s="61" t="s">
        <v>25</v>
      </c>
      <c r="K18" s="60"/>
      <c r="L18" s="60"/>
      <c r="M18" s="60"/>
      <c r="N18" s="61" t="s">
        <v>25</v>
      </c>
      <c r="O18" s="60"/>
      <c r="P18" s="60"/>
      <c r="Q18" s="60"/>
      <c r="R18" s="61" t="s">
        <v>25</v>
      </c>
      <c r="S18" s="60"/>
      <c r="T18" s="60"/>
      <c r="U18" s="60"/>
      <c r="V18" s="61" t="s">
        <v>25</v>
      </c>
      <c r="W18" s="60"/>
      <c r="X18" s="60"/>
      <c r="Y18" s="60"/>
      <c r="Z18" s="61" t="s">
        <v>25</v>
      </c>
      <c r="AA18" s="60"/>
      <c r="AB18" s="60"/>
      <c r="AC18" s="60"/>
      <c r="AD18" s="61" t="s">
        <v>25</v>
      </c>
      <c r="AE18" s="60"/>
      <c r="AF18" s="60"/>
      <c r="AG18" s="60"/>
      <c r="AH18" s="61" t="s">
        <v>25</v>
      </c>
      <c r="AI18" s="60"/>
      <c r="AJ18" s="60"/>
      <c r="AK18" s="60"/>
      <c r="AL18" s="61" t="s">
        <v>25</v>
      </c>
      <c r="AM18" s="60"/>
      <c r="AN18" s="60"/>
      <c r="AO18" s="60"/>
      <c r="AP18" s="61" t="s">
        <v>25</v>
      </c>
      <c r="AQ18" s="60"/>
      <c r="AR18" s="60"/>
      <c r="AS18" s="60"/>
      <c r="AT18" s="61" t="s">
        <v>25</v>
      </c>
      <c r="AU18" s="60"/>
      <c r="AV18" s="60"/>
      <c r="AW18" s="60"/>
      <c r="AX18" s="60"/>
      <c r="AY18" s="60"/>
      <c r="AZ18" s="60"/>
      <c r="BA18" s="158" t="s">
        <v>100</v>
      </c>
      <c r="BB18" s="159"/>
    </row>
    <row r="19" spans="1:54" ht="40.5" customHeight="1">
      <c r="A19" s="79"/>
      <c r="B19" s="161"/>
      <c r="C19" s="139"/>
      <c r="D19" s="56" t="s">
        <v>27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158"/>
      <c r="BB19" s="159"/>
    </row>
    <row r="20" spans="1:54" ht="40.5" customHeight="1">
      <c r="A20" s="79"/>
      <c r="B20" s="162" t="s">
        <v>111</v>
      </c>
      <c r="C20" s="139" t="s">
        <v>91</v>
      </c>
      <c r="D20" s="56" t="s">
        <v>25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 t="s">
        <v>25</v>
      </c>
      <c r="Q20" s="7"/>
      <c r="R20" s="7"/>
      <c r="S20" s="7"/>
      <c r="T20" s="7"/>
      <c r="U20" s="7"/>
      <c r="V20" s="7"/>
      <c r="W20" s="7"/>
      <c r="X20" s="7" t="s">
        <v>25</v>
      </c>
      <c r="Y20" s="7"/>
      <c r="Z20" s="7"/>
      <c r="AA20" s="7"/>
      <c r="AB20" s="7"/>
      <c r="AC20" s="7"/>
      <c r="AD20" s="7"/>
      <c r="AE20" s="7"/>
      <c r="AF20" s="7" t="s">
        <v>25</v>
      </c>
      <c r="AG20" s="7"/>
      <c r="AH20" s="7"/>
      <c r="AI20" s="7"/>
      <c r="AJ20" s="7"/>
      <c r="AK20" s="7"/>
      <c r="AL20" s="7"/>
      <c r="AM20" s="7"/>
      <c r="AN20" s="7" t="s">
        <v>25</v>
      </c>
      <c r="AO20" s="7"/>
      <c r="AP20" s="7"/>
      <c r="AQ20" s="7"/>
      <c r="AR20" s="7"/>
      <c r="AS20" s="7"/>
      <c r="AT20" s="7"/>
      <c r="AU20" s="7"/>
      <c r="AV20" s="7" t="s">
        <v>25</v>
      </c>
      <c r="AW20" s="7"/>
      <c r="AX20" s="7"/>
      <c r="AY20" s="7"/>
      <c r="AZ20" s="7"/>
      <c r="BA20" s="148" t="s">
        <v>115</v>
      </c>
      <c r="BB20" s="59"/>
    </row>
    <row r="21" spans="1:54" ht="40.5" customHeight="1">
      <c r="A21" s="79"/>
      <c r="B21" s="163"/>
      <c r="C21" s="139"/>
      <c r="D21" s="56" t="s">
        <v>27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149"/>
      <c r="BB21" s="59"/>
    </row>
    <row r="22" spans="1:54" ht="40.5" customHeight="1">
      <c r="A22" s="79"/>
      <c r="B22" s="140" t="s">
        <v>116</v>
      </c>
      <c r="C22" s="139" t="s">
        <v>91</v>
      </c>
      <c r="D22" s="56" t="s">
        <v>25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 t="s">
        <v>25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 t="s">
        <v>25</v>
      </c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 t="s">
        <v>25</v>
      </c>
      <c r="AO22" s="7"/>
      <c r="AP22" s="7"/>
      <c r="AQ22" s="7"/>
      <c r="AR22" s="7"/>
      <c r="AS22" s="7"/>
      <c r="AT22" s="7"/>
      <c r="AU22" s="7"/>
      <c r="AV22" s="7"/>
      <c r="AW22" s="7"/>
      <c r="AX22" s="7" t="s">
        <v>25</v>
      </c>
      <c r="AY22" s="7"/>
      <c r="AZ22" s="7"/>
      <c r="BA22" s="151" t="s">
        <v>112</v>
      </c>
      <c r="BB22" s="59"/>
    </row>
    <row r="23" spans="1:54" ht="40.5" customHeight="1">
      <c r="A23" s="79"/>
      <c r="B23" s="141"/>
      <c r="C23" s="139"/>
      <c r="D23" s="56" t="s">
        <v>27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152"/>
      <c r="BB23" s="59"/>
    </row>
    <row r="24" spans="1:54" ht="40.5" customHeight="1">
      <c r="A24" s="79"/>
      <c r="B24" s="140" t="s">
        <v>114</v>
      </c>
      <c r="C24" s="139" t="s">
        <v>91</v>
      </c>
      <c r="D24" s="56" t="s">
        <v>25</v>
      </c>
      <c r="E24" s="7"/>
      <c r="F24" s="7"/>
      <c r="G24" s="7"/>
      <c r="H24" s="7"/>
      <c r="I24" s="7"/>
      <c r="J24" s="7"/>
      <c r="K24" s="7"/>
      <c r="L24" s="7" t="s">
        <v>25</v>
      </c>
      <c r="M24" s="7"/>
      <c r="N24" s="7"/>
      <c r="O24" s="7"/>
      <c r="P24" s="7"/>
      <c r="Q24" s="7"/>
      <c r="R24" s="7"/>
      <c r="S24" s="7"/>
      <c r="T24" s="7" t="s">
        <v>25</v>
      </c>
      <c r="U24" s="7"/>
      <c r="V24" s="7"/>
      <c r="W24" s="7"/>
      <c r="X24" s="7"/>
      <c r="Y24" s="7"/>
      <c r="Z24" s="7"/>
      <c r="AA24" s="7"/>
      <c r="AB24" s="7" t="s">
        <v>25</v>
      </c>
      <c r="AC24" s="7"/>
      <c r="AD24" s="7"/>
      <c r="AE24" s="7"/>
      <c r="AF24" s="7"/>
      <c r="AG24" s="7"/>
      <c r="AH24" s="7"/>
      <c r="AI24" s="7"/>
      <c r="AJ24" s="7" t="s">
        <v>25</v>
      </c>
      <c r="AK24" s="7"/>
      <c r="AL24" s="7"/>
      <c r="AM24" s="7"/>
      <c r="AN24" s="7"/>
      <c r="AO24" s="7"/>
      <c r="AP24" s="7"/>
      <c r="AQ24" s="7"/>
      <c r="AR24" s="7" t="s">
        <v>25</v>
      </c>
      <c r="AS24" s="7"/>
      <c r="AT24" s="7"/>
      <c r="AU24" s="7"/>
      <c r="AV24" s="7"/>
      <c r="AW24" s="7"/>
      <c r="AX24" s="7" t="s">
        <v>25</v>
      </c>
      <c r="AY24" s="7"/>
      <c r="AZ24" s="7"/>
      <c r="BA24" s="151" t="s">
        <v>112</v>
      </c>
      <c r="BB24" s="59"/>
    </row>
    <row r="25" spans="1:54" ht="40.5" customHeight="1">
      <c r="A25" s="166"/>
      <c r="B25" s="141"/>
      <c r="C25" s="139"/>
      <c r="D25" s="56" t="s">
        <v>27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152"/>
      <c r="BB25" s="59"/>
    </row>
    <row r="26" spans="1:54" ht="8.25" customHeight="1" thickBot="1"/>
    <row r="27" spans="1:54" ht="15" customHeight="1" thickBot="1">
      <c r="C27" s="168" t="s">
        <v>72</v>
      </c>
      <c r="D27" s="57" t="s">
        <v>27</v>
      </c>
      <c r="E27" s="138">
        <f>COUNTIF(E6:H25,"E")</f>
        <v>0</v>
      </c>
      <c r="F27" s="138"/>
      <c r="G27" s="138"/>
      <c r="H27" s="138"/>
      <c r="I27" s="138">
        <f>COUNTIF(I6:L25,"E")</f>
        <v>0</v>
      </c>
      <c r="J27" s="138"/>
      <c r="K27" s="138"/>
      <c r="L27" s="138"/>
      <c r="M27" s="138">
        <f>COUNTIF(M6:P25,"E")</f>
        <v>0</v>
      </c>
      <c r="N27" s="138"/>
      <c r="O27" s="138"/>
      <c r="P27" s="138"/>
      <c r="Q27" s="138">
        <f>COUNTIF(Q6:T25,"E")</f>
        <v>0</v>
      </c>
      <c r="R27" s="138"/>
      <c r="S27" s="138"/>
      <c r="T27" s="138"/>
      <c r="U27" s="138">
        <f>COUNTIF(U6:X25,"E")</f>
        <v>0</v>
      </c>
      <c r="V27" s="138"/>
      <c r="W27" s="138"/>
      <c r="X27" s="138"/>
      <c r="Y27" s="138">
        <f>COUNTIF(Y6:AB25,"E")</f>
        <v>0</v>
      </c>
      <c r="Z27" s="138"/>
      <c r="AA27" s="138"/>
      <c r="AB27" s="138"/>
      <c r="AC27" s="138">
        <f>COUNTIF(AC6:AF25,"E")</f>
        <v>0</v>
      </c>
      <c r="AD27" s="138"/>
      <c r="AE27" s="138"/>
      <c r="AF27" s="138"/>
      <c r="AG27" s="138">
        <f>COUNTIF(AG6:AJ25,"E")</f>
        <v>0</v>
      </c>
      <c r="AH27" s="138"/>
      <c r="AI27" s="138"/>
      <c r="AJ27" s="138"/>
      <c r="AK27" s="138">
        <f>COUNTIF(AK6:AN25,"E")</f>
        <v>0</v>
      </c>
      <c r="AL27" s="138"/>
      <c r="AM27" s="138"/>
      <c r="AN27" s="138"/>
      <c r="AO27" s="138">
        <f>COUNTIF(AO6:AR25,"E")</f>
        <v>0</v>
      </c>
      <c r="AP27" s="138"/>
      <c r="AQ27" s="138"/>
      <c r="AR27" s="138"/>
      <c r="AS27" s="138">
        <f>COUNTIF(AS6:AV25,"E")</f>
        <v>0</v>
      </c>
      <c r="AT27" s="138"/>
      <c r="AU27" s="138"/>
      <c r="AV27" s="138"/>
      <c r="AW27" s="138">
        <f>COUNTIF(AW6:AZ25,"E")</f>
        <v>0</v>
      </c>
      <c r="AX27" s="138"/>
      <c r="AY27" s="138"/>
      <c r="AZ27" s="153"/>
      <c r="BA27" s="154" t="s">
        <v>95</v>
      </c>
      <c r="BB27" s="145">
        <f>SUM(E27:AZ27)/SUM(E28:AZ28)</f>
        <v>0</v>
      </c>
    </row>
    <row r="28" spans="1:54">
      <c r="C28" s="169"/>
      <c r="D28" s="40" t="s">
        <v>25</v>
      </c>
      <c r="E28" s="138">
        <f>COUNTIF(E7:H26,"P")</f>
        <v>0</v>
      </c>
      <c r="F28" s="138"/>
      <c r="G28" s="138"/>
      <c r="H28" s="138"/>
      <c r="I28" s="144">
        <f>COUNTIF(I6:L25,"P")</f>
        <v>4</v>
      </c>
      <c r="J28" s="144"/>
      <c r="K28" s="144"/>
      <c r="L28" s="144"/>
      <c r="M28" s="144">
        <f>COUNTIF(M6:P25,"P")</f>
        <v>4</v>
      </c>
      <c r="N28" s="144"/>
      <c r="O28" s="144"/>
      <c r="P28" s="144"/>
      <c r="Q28" s="144">
        <f>COUNTIF(Q6:T25,"P")</f>
        <v>6</v>
      </c>
      <c r="R28" s="144"/>
      <c r="S28" s="144"/>
      <c r="T28" s="144"/>
      <c r="U28" s="144">
        <f>COUNTIF(U6:X25,"P")</f>
        <v>3</v>
      </c>
      <c r="V28" s="144"/>
      <c r="W28" s="144"/>
      <c r="X28" s="144"/>
      <c r="Y28" s="144">
        <f>COUNTIF(Y6:AB25,"P")</f>
        <v>7</v>
      </c>
      <c r="Z28" s="144"/>
      <c r="AA28" s="144"/>
      <c r="AB28" s="144"/>
      <c r="AC28" s="144">
        <f>COUNTIF(AC6:AF25,"P")</f>
        <v>4</v>
      </c>
      <c r="AD28" s="144"/>
      <c r="AE28" s="144"/>
      <c r="AF28" s="144"/>
      <c r="AG28" s="144">
        <f>COUNTIF(AG6:AJ25,"P")</f>
        <v>5</v>
      </c>
      <c r="AH28" s="144"/>
      <c r="AI28" s="144"/>
      <c r="AJ28" s="144"/>
      <c r="AK28" s="144">
        <f>COUNTIF(AK6:AN25,"P")</f>
        <v>4</v>
      </c>
      <c r="AL28" s="144"/>
      <c r="AM28" s="144"/>
      <c r="AN28" s="144"/>
      <c r="AO28" s="144">
        <f>COUNTIF(AO6:AR25,"P")</f>
        <v>5</v>
      </c>
      <c r="AP28" s="144"/>
      <c r="AQ28" s="144"/>
      <c r="AR28" s="144"/>
      <c r="AS28" s="144">
        <f>COUNTIF(AS6:AV25,"P")</f>
        <v>2</v>
      </c>
      <c r="AT28" s="144"/>
      <c r="AU28" s="144"/>
      <c r="AV28" s="144"/>
      <c r="AW28" s="144">
        <f>COUNTIF(AW6:AZ25,"P")</f>
        <v>6</v>
      </c>
      <c r="AX28" s="144"/>
      <c r="AY28" s="144"/>
      <c r="AZ28" s="150"/>
      <c r="BA28" s="155"/>
      <c r="BB28" s="146"/>
    </row>
    <row r="29" spans="1:54" ht="15.75" thickBot="1">
      <c r="C29" s="170"/>
      <c r="D29" s="58" t="s">
        <v>96</v>
      </c>
      <c r="E29" s="171" t="e">
        <f>+E27/E28*100%</f>
        <v>#DIV/0!</v>
      </c>
      <c r="F29" s="142"/>
      <c r="G29" s="142"/>
      <c r="H29" s="142"/>
      <c r="I29" s="142">
        <f>+I27/I28*100%</f>
        <v>0</v>
      </c>
      <c r="J29" s="142"/>
      <c r="K29" s="142"/>
      <c r="L29" s="142"/>
      <c r="M29" s="142">
        <f>+M27/M28*100%</f>
        <v>0</v>
      </c>
      <c r="N29" s="142"/>
      <c r="O29" s="142"/>
      <c r="P29" s="142"/>
      <c r="Q29" s="142">
        <f>+Q27/Q28*100%</f>
        <v>0</v>
      </c>
      <c r="R29" s="142"/>
      <c r="S29" s="142"/>
      <c r="T29" s="142"/>
      <c r="U29" s="142">
        <f>+U27/U28*100%</f>
        <v>0</v>
      </c>
      <c r="V29" s="142"/>
      <c r="W29" s="142"/>
      <c r="X29" s="142"/>
      <c r="Y29" s="142">
        <f>+Y27/Y28*100%</f>
        <v>0</v>
      </c>
      <c r="Z29" s="142"/>
      <c r="AA29" s="142"/>
      <c r="AB29" s="142"/>
      <c r="AC29" s="142">
        <f>+AC27/AC28*100%</f>
        <v>0</v>
      </c>
      <c r="AD29" s="142"/>
      <c r="AE29" s="142"/>
      <c r="AF29" s="142"/>
      <c r="AG29" s="142">
        <f>+AG27/AG28*100%</f>
        <v>0</v>
      </c>
      <c r="AH29" s="142"/>
      <c r="AI29" s="142"/>
      <c r="AJ29" s="142"/>
      <c r="AK29" s="142">
        <f>+AK27/AK28*100%</f>
        <v>0</v>
      </c>
      <c r="AL29" s="142"/>
      <c r="AM29" s="142"/>
      <c r="AN29" s="142"/>
      <c r="AO29" s="142">
        <f>+AO27/AO28*100%</f>
        <v>0</v>
      </c>
      <c r="AP29" s="142"/>
      <c r="AQ29" s="142"/>
      <c r="AR29" s="142"/>
      <c r="AS29" s="142">
        <f>+AS27/AS28*100%</f>
        <v>0</v>
      </c>
      <c r="AT29" s="142"/>
      <c r="AU29" s="142"/>
      <c r="AV29" s="142"/>
      <c r="AW29" s="142">
        <f>+AW27/AW28*100%</f>
        <v>0</v>
      </c>
      <c r="AX29" s="142"/>
      <c r="AY29" s="142"/>
      <c r="AZ29" s="143"/>
      <c r="BA29" s="156"/>
      <c r="BB29" s="147"/>
    </row>
    <row r="30" spans="1:54" ht="7.5" customHeight="1"/>
    <row r="31" spans="1:54" ht="29.1" customHeight="1" thickBot="1"/>
    <row r="32" spans="1:54" ht="24.95" customHeight="1" thickBot="1">
      <c r="A32" s="133" t="s">
        <v>97</v>
      </c>
      <c r="B32" s="134"/>
      <c r="C32" s="135"/>
      <c r="E32" s="136"/>
      <c r="F32" s="136"/>
      <c r="G32" s="136"/>
      <c r="H32" s="136"/>
      <c r="I32" s="136"/>
      <c r="J32" s="136"/>
      <c r="K32" s="137"/>
      <c r="L32" s="137"/>
      <c r="M32" s="137"/>
      <c r="N32" s="137"/>
      <c r="O32" s="137"/>
      <c r="AS32" s="137"/>
      <c r="AT32" s="137"/>
      <c r="AU32" s="137"/>
      <c r="AV32" s="137"/>
      <c r="AW32" s="137"/>
      <c r="BA32" s="34"/>
      <c r="BB32" s="35"/>
    </row>
    <row r="33" spans="1:54" ht="22.5" customHeight="1">
      <c r="A33" s="51" t="s">
        <v>98</v>
      </c>
      <c r="B33" s="51" t="s">
        <v>99</v>
      </c>
      <c r="C33" s="52" t="s">
        <v>75</v>
      </c>
      <c r="E33" s="136"/>
      <c r="F33" s="136"/>
      <c r="G33" s="136"/>
      <c r="H33" s="136"/>
      <c r="I33" s="136"/>
      <c r="J33" s="136"/>
      <c r="K33" s="137"/>
      <c r="L33" s="137"/>
      <c r="M33" s="137"/>
      <c r="N33" s="137"/>
      <c r="O33" s="137"/>
      <c r="AS33" s="137"/>
      <c r="AT33" s="137"/>
      <c r="AU33" s="137"/>
      <c r="AV33" s="137"/>
      <c r="AW33" s="137"/>
    </row>
    <row r="34" spans="1:54" ht="15" hidden="1" customHeight="1">
      <c r="A34" s="51" t="s">
        <v>98</v>
      </c>
      <c r="B34" s="51" t="s">
        <v>99</v>
      </c>
      <c r="C34" s="52" t="s">
        <v>75</v>
      </c>
    </row>
    <row r="35" spans="1:54" ht="42" customHeight="1">
      <c r="A35" s="48"/>
      <c r="B35" s="48"/>
      <c r="C35" s="54"/>
      <c r="BA35" s="36"/>
    </row>
    <row r="36" spans="1:54" ht="41.25" customHeight="1">
      <c r="A36" s="32"/>
      <c r="B36" s="32"/>
      <c r="C36" s="54"/>
      <c r="AS36" s="37"/>
      <c r="AT36" s="37"/>
      <c r="AU36" s="37"/>
      <c r="AV36" s="37"/>
      <c r="AW36" s="37"/>
    </row>
    <row r="37" spans="1:54" ht="45" customHeight="1" thickBot="1">
      <c r="A37" s="41"/>
      <c r="B37" s="22"/>
      <c r="C37" s="55"/>
      <c r="AK37" s="38"/>
      <c r="AL37" s="38"/>
      <c r="AM37" s="38"/>
      <c r="AN37" s="38"/>
      <c r="AO37" s="38"/>
      <c r="AP37" s="38"/>
      <c r="AQ37" s="38"/>
      <c r="AR37" s="38"/>
      <c r="AS37" s="37"/>
      <c r="AT37" s="37"/>
      <c r="AU37" s="37"/>
      <c r="AV37" s="37"/>
      <c r="AW37" s="37"/>
      <c r="BB37" s="39"/>
    </row>
  </sheetData>
  <autoFilter ref="A7:BB7" xr:uid="{00000000-0009-0000-0000-000001000000}"/>
  <mergeCells count="97">
    <mergeCell ref="BB5:BB7"/>
    <mergeCell ref="A5:A7"/>
    <mergeCell ref="Q29:T29"/>
    <mergeCell ref="U29:X29"/>
    <mergeCell ref="Y29:AB29"/>
    <mergeCell ref="A4:BB4"/>
    <mergeCell ref="I5:L6"/>
    <mergeCell ref="M5:P6"/>
    <mergeCell ref="Q5:T6"/>
    <mergeCell ref="AS5:AV6"/>
    <mergeCell ref="AW5:AZ6"/>
    <mergeCell ref="AG5:AJ6"/>
    <mergeCell ref="AK5:AN6"/>
    <mergeCell ref="B5:B7"/>
    <mergeCell ref="D5:D7"/>
    <mergeCell ref="E5:H6"/>
    <mergeCell ref="C5:C7"/>
    <mergeCell ref="BA5:BA7"/>
    <mergeCell ref="A8:A25"/>
    <mergeCell ref="C22:C23"/>
    <mergeCell ref="E29:H29"/>
    <mergeCell ref="I29:L29"/>
    <mergeCell ref="M29:P29"/>
    <mergeCell ref="AC29:AF29"/>
    <mergeCell ref="C27:C29"/>
    <mergeCell ref="AG29:AJ29"/>
    <mergeCell ref="M27:P27"/>
    <mergeCell ref="Q27:T27"/>
    <mergeCell ref="U27:X27"/>
    <mergeCell ref="Y27:AB27"/>
    <mergeCell ref="I28:L28"/>
    <mergeCell ref="M28:P28"/>
    <mergeCell ref="E27:H27"/>
    <mergeCell ref="AC28:AF28"/>
    <mergeCell ref="E28:H28"/>
    <mergeCell ref="I27:L27"/>
    <mergeCell ref="Q28:T28"/>
    <mergeCell ref="U28:X28"/>
    <mergeCell ref="Y28:AB28"/>
    <mergeCell ref="AC27:AF27"/>
    <mergeCell ref="AO5:AR6"/>
    <mergeCell ref="AC5:AF6"/>
    <mergeCell ref="AG27:AJ27"/>
    <mergeCell ref="B8:B9"/>
    <mergeCell ref="C8:C9"/>
    <mergeCell ref="B12:B13"/>
    <mergeCell ref="B20:B21"/>
    <mergeCell ref="C20:C21"/>
    <mergeCell ref="Y5:AB6"/>
    <mergeCell ref="U5:X6"/>
    <mergeCell ref="C10:C11"/>
    <mergeCell ref="B10:B11"/>
    <mergeCell ref="B22:B23"/>
    <mergeCell ref="B16:B17"/>
    <mergeCell ref="C24:C25"/>
    <mergeCell ref="B18:B19"/>
    <mergeCell ref="C18:C19"/>
    <mergeCell ref="C12:C13"/>
    <mergeCell ref="B14:B15"/>
    <mergeCell ref="C14:C15"/>
    <mergeCell ref="BB8:BB9"/>
    <mergeCell ref="BA18:BA19"/>
    <mergeCell ref="BB18:BB19"/>
    <mergeCell ref="BB12:BB13"/>
    <mergeCell ref="BA12:BA13"/>
    <mergeCell ref="BA8:BA9"/>
    <mergeCell ref="BA10:BA11"/>
    <mergeCell ref="BA14:BA15"/>
    <mergeCell ref="BA16:BA17"/>
    <mergeCell ref="BA24:BA25"/>
    <mergeCell ref="AO29:AR29"/>
    <mergeCell ref="AS29:AV29"/>
    <mergeCell ref="AW27:AZ27"/>
    <mergeCell ref="AO27:AR27"/>
    <mergeCell ref="BA27:BA29"/>
    <mergeCell ref="BA22:BA23"/>
    <mergeCell ref="BB27:BB29"/>
    <mergeCell ref="BA20:BA21"/>
    <mergeCell ref="AO28:AR28"/>
    <mergeCell ref="AS28:AV28"/>
    <mergeCell ref="AW28:AZ28"/>
    <mergeCell ref="A1:B3"/>
    <mergeCell ref="BA1:BB3"/>
    <mergeCell ref="C3:AZ3"/>
    <mergeCell ref="C1:AZ2"/>
    <mergeCell ref="A32:C32"/>
    <mergeCell ref="E32:J33"/>
    <mergeCell ref="K32:O33"/>
    <mergeCell ref="AK27:AN27"/>
    <mergeCell ref="C16:C17"/>
    <mergeCell ref="B24:B25"/>
    <mergeCell ref="AS32:AW33"/>
    <mergeCell ref="AS27:AV27"/>
    <mergeCell ref="AW29:AZ29"/>
    <mergeCell ref="AG28:AJ28"/>
    <mergeCell ref="AK28:AN28"/>
    <mergeCell ref="AK29:AN29"/>
  </mergeCells>
  <conditionalFormatting sqref="D27:D28 E8:AZ17 E19:AZ25">
    <cfRule type="containsText" dxfId="1" priority="115" operator="containsText" text="E">
      <formula>NOT(ISERROR(SEARCH("E",D8)))</formula>
    </cfRule>
    <cfRule type="containsText" dxfId="0" priority="116" operator="containsText" text="P">
      <formula>NOT(ISERROR(SEARCH("P",D8)))</formula>
    </cfRule>
  </conditionalFormatting>
  <printOptions horizontalCentered="1" verticalCentered="1"/>
  <pageMargins left="0.19685039370078741" right="0.19685039370078741" top="0.31496062992125984" bottom="0.19685039370078741" header="0.31496062992125984" footer="0.31496062992125984"/>
  <pageSetup scale="3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D0B63D422407441A08A5C681B05F5A8" ma:contentTypeVersion="4" ma:contentTypeDescription="Crear nuevo documento." ma:contentTypeScope="" ma:versionID="8c3f8e4400eaaf27cf0663487e9b43e1">
  <xsd:schema xmlns:xsd="http://www.w3.org/2001/XMLSchema" xmlns:xs="http://www.w3.org/2001/XMLSchema" xmlns:p="http://schemas.microsoft.com/office/2006/metadata/properties" xmlns:ns2="3b05431c-0aa6-492e-aeca-ca8b0a01791f" targetNamespace="http://schemas.microsoft.com/office/2006/metadata/properties" ma:root="true" ma:fieldsID="13d0c28929e76d6d59da4cb405e32eb1" ns2:_="">
    <xsd:import namespace="3b05431c-0aa6-492e-aeca-ca8b0a0179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5431c-0aa6-492e-aeca-ca8b0a0179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93C65E-5384-496D-9286-A1C8C13F8B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DEB5BB-A213-49E2-A68E-24198F39CA63}"/>
</file>

<file path=customXml/itemProps3.xml><?xml version="1.0" encoding="utf-8"?>
<ds:datastoreItem xmlns:ds="http://schemas.openxmlformats.org/officeDocument/2006/customXml" ds:itemID="{E3C2E9E5-212F-4C56-B85C-3C1EE766AB98}">
  <ds:schemaRefs>
    <ds:schemaRef ds:uri="http://schemas.microsoft.com/office/2006/documentManagement/types"/>
    <ds:schemaRef ds:uri="71fe5c4c-3811-4faf-9eff-dc458709ae03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0f48a438-64cf-44d4-aecf-f5acc72c7896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trabajo anual 2018</vt:lpstr>
      <vt:lpstr>Anexo_cronograma_plan_seguridad</vt:lpstr>
      <vt:lpstr>Anexo_cronograma_plan_seguridad!Títulos_a_imprimir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AGUIRRE PANCHE</dc:creator>
  <cp:keywords/>
  <dc:description/>
  <cp:lastModifiedBy>Liliana Paola Benavides Carranza</cp:lastModifiedBy>
  <cp:revision/>
  <dcterms:created xsi:type="dcterms:W3CDTF">2017-07-21T03:45:56Z</dcterms:created>
  <dcterms:modified xsi:type="dcterms:W3CDTF">2025-01-22T18:24:41Z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0x0101004D0B63D422407441A08A5C681B05F5A8</vt:lpwstr>
  </property>
  <property fmtid="{D5CDD505-2E9C-101B-9397-08002B2CF9AE}" pid="3" name="MediaServiceImageTags">
    <vt:lpwstr/>
  </property>
</Properties>
</file>