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dpyba-my.sharepoint.com/personal/l_tabares_animalesbog_gov_co/Documents/PIGA OFICIAL 2020-2021-2022-2023/PLAN DE ACCION/2025/"/>
    </mc:Choice>
  </mc:AlternateContent>
  <xr:revisionPtr revIDLastSave="429" documentId="11_1DADD060405F0026C9B8CAD2C272CBE1B23EA60B" xr6:coauthVersionLast="47" xr6:coauthVersionMax="47" xr10:uidLastSave="{F06453AD-8181-4658-B4E2-8038B86EC9C2}"/>
  <bookViews>
    <workbookView xWindow="-110" yWindow="-110" windowWidth="19420" windowHeight="10300" firstSheet="1" activeTab="2" xr2:uid="{00000000-000D-0000-FFFF-FFFF00000000}"/>
  </bookViews>
  <sheets>
    <sheet name="Plan de trabajo anual 2018" sheetId="1" state="hidden" r:id="rId1"/>
    <sheet name="Recomendaciones generales" sheetId="3" r:id="rId2"/>
    <sheet name="Anexo_cronograma PIGA 2025" sheetId="2" r:id="rId3"/>
  </sheets>
  <definedNames>
    <definedName name="_xlnm._FilterDatabase" localSheetId="2" hidden="1">'Anexo_cronograma PIGA 2025'!$A$5:$BD$98</definedName>
    <definedName name="_xlnm.Print_Titles" localSheetId="2">'Anexo_cronograma PIGA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1" i="2" l="1"/>
  <c r="AM100" i="2"/>
  <c r="G100" i="2" l="1"/>
  <c r="AA100" i="2"/>
  <c r="K100" i="2"/>
  <c r="G101" i="2" l="1"/>
  <c r="AA101" i="2"/>
  <c r="AY101" i="2"/>
  <c r="AU101" i="2"/>
  <c r="AQ101" i="2"/>
  <c r="AI101" i="2"/>
  <c r="AE101" i="2"/>
  <c r="W101" i="2"/>
  <c r="S101" i="2"/>
  <c r="O101" i="2"/>
  <c r="K101" i="2"/>
  <c r="AY100" i="2"/>
  <c r="AU100" i="2"/>
  <c r="AQ100" i="2"/>
  <c r="AI100" i="2"/>
  <c r="AE100" i="2"/>
  <c r="W100" i="2"/>
  <c r="S100" i="2"/>
  <c r="O100" i="2"/>
  <c r="G102" i="2" l="1"/>
  <c r="W102" i="2"/>
  <c r="S102" i="2"/>
  <c r="BD100" i="2"/>
  <c r="AU102" i="2"/>
  <c r="AI102" i="2"/>
  <c r="AA102" i="2"/>
  <c r="K102" i="2"/>
  <c r="AQ102" i="2"/>
  <c r="AE102" i="2"/>
  <c r="O102" i="2"/>
  <c r="AM102" i="2"/>
  <c r="AY102" i="2"/>
  <c r="M90" i="1"/>
  <c r="Q90" i="1"/>
  <c r="U90" i="1"/>
  <c r="Y90" i="1"/>
  <c r="AC90" i="1"/>
  <c r="AG90" i="1"/>
  <c r="AK90" i="1"/>
  <c r="AO90" i="1"/>
  <c r="AS90" i="1"/>
  <c r="AW90" i="1"/>
  <c r="BA90" i="1"/>
  <c r="I90" i="1"/>
  <c r="M89" i="1"/>
  <c r="Q89" i="1"/>
  <c r="U89" i="1"/>
  <c r="Y89" i="1"/>
  <c r="AC89" i="1"/>
  <c r="AC91" i="1" s="1"/>
  <c r="AG89" i="1"/>
  <c r="AG91" i="1" s="1"/>
  <c r="AK89" i="1"/>
  <c r="AK91" i="1" s="1"/>
  <c r="AO89" i="1"/>
  <c r="AS89" i="1"/>
  <c r="AW89" i="1"/>
  <c r="BA89" i="1"/>
  <c r="I89" i="1"/>
  <c r="BA91" i="1" l="1"/>
  <c r="U91" i="1"/>
  <c r="AW91" i="1"/>
  <c r="AS91" i="1"/>
  <c r="Q91" i="1"/>
  <c r="M91" i="1"/>
  <c r="Y91" i="1"/>
  <c r="AO91" i="1"/>
  <c r="I91" i="1"/>
</calcChain>
</file>

<file path=xl/sharedStrings.xml><?xml version="1.0" encoding="utf-8"?>
<sst xmlns="http://schemas.openxmlformats.org/spreadsheetml/2006/main" count="620" uniqueCount="194">
  <si>
    <t>PLAN DE TRABAJO ANUAL  2018</t>
  </si>
  <si>
    <t>FASE  DEL SG-SST</t>
  </si>
  <si>
    <t>OBJETIVO GENERAL DEL SG-SST</t>
  </si>
  <si>
    <t>ACTIVIDAD</t>
  </si>
  <si>
    <t>RECURSOS</t>
  </si>
  <si>
    <t>P/E</t>
  </si>
  <si>
    <t>ENERO</t>
  </si>
  <si>
    <t>FEB.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</si>
  <si>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</si>
  <si>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</si>
  <si>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</si>
  <si>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</si>
  <si>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</si>
  <si>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</si>
  <si>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</si>
  <si>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</si>
  <si>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</si>
  <si>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</si>
  <si>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Financiero</t>
  </si>
  <si>
    <t>Técnico</t>
  </si>
  <si>
    <t>Personal</t>
  </si>
  <si>
    <t>PLANEAR</t>
  </si>
  <si>
    <t>Realizar el contrato del responsable del SG-SST, teniendo en cuenta que en la planta de personal del IDPYBA, no se cuenta con el personal suficiente y competente para diseño e Implementación del SG-SST</t>
  </si>
  <si>
    <t xml:space="preserve"> Cuenta y pone a disposición los recursos financieros necesarios para el desarrollo e implementación del SG-SST, y asi dar cumplimeinto a la normatividad legal vigente.</t>
  </si>
  <si>
    <t>Asesor del SG-SST</t>
  </si>
  <si>
    <t>P</t>
  </si>
  <si>
    <t>p</t>
  </si>
  <si>
    <t>E</t>
  </si>
  <si>
    <t>Jaime Andrés Parra Moreno - Contratista OAP</t>
  </si>
  <si>
    <t>Realizar la asignación y documentación de Roles y Responsabilidades en el SG-SST, de acuerdo con el nivel jererquico.</t>
  </si>
  <si>
    <t>Fernando Aguirre Contratista Talento Humano / Jaime Andrés Parra M Contratista OAP</t>
  </si>
  <si>
    <t>Fernando Aguirre Contratista Talento Humano</t>
  </si>
  <si>
    <t>Crear matriz o documentos de recursos financieros, humanos y tecnologicos para el SG-SST</t>
  </si>
  <si>
    <t>Conformación del COPASST</t>
  </si>
  <si>
    <t>Conformación del Comité de Convivencia Laboral</t>
  </si>
  <si>
    <t>Definir el Plan Institucional de Capacitación en lo referente al SG-SST</t>
  </si>
  <si>
    <t>Revisión,actualización y Socialización de la Politica del SG-SST</t>
  </si>
  <si>
    <t>Definición y socialización de los objetivos del SG-SST, de acuerdo con la Politica</t>
  </si>
  <si>
    <t>Informe de la evaluación Inicial 2018 del SG-SST del IDPYBA</t>
  </si>
  <si>
    <t>Definición e Implementación del Plan de Trabajo Anual del IDPYBA 2018</t>
  </si>
  <si>
    <t>Revisión y actualización del procedimiento de control documental</t>
  </si>
  <si>
    <t>Actualizar los documentos del SG-SST de acuerdo con el sistema de archivo o retención documental, para los registros y documentos implementado en el IDPYBA y de acuerdo con la normatividad legal vigente.</t>
  </si>
  <si>
    <t>Rendición de cuentas anuel , del desempeño del SG-SST (revision por la direccion)</t>
  </si>
  <si>
    <t>Definir y Realizar la Matriz de Requisitos Legales en el SG-SST</t>
  </si>
  <si>
    <t>Realizar el Procedimiento de Comunicaciones para el SG-SST, comprobar que las acciones que se desarrollaron para dar respuesta a las comunicaciones recibidas son eficaces.</t>
  </si>
  <si>
    <t>Realizar el procedimiento para la identificación y evaluación de las especificaciones en SST, de las compras y adquisición de productos y servicios</t>
  </si>
  <si>
    <t>Realizar el Procedimiento o Manual de Seguridad y Salud en el Trabajo para proveedores y contratistas</t>
  </si>
  <si>
    <t>Procedimiento de Gestión del Cambio en el SG-SST</t>
  </si>
  <si>
    <t>HACER</t>
  </si>
  <si>
    <t>Realizar el perfil socio demografico dl IDPYBA</t>
  </si>
  <si>
    <t>Asesor del SG-SST - Gerencia</t>
  </si>
  <si>
    <t>Proceso de contratación para examenes medicos de ingreso, periodicos y de egreso del IDPYBA, inclido el diagnostico de condiciones de salud del instituto</t>
  </si>
  <si>
    <t>Definir los programas de vigilancia epidemiologica de acuerdo con las condiciones de salud y los peligros de mayor influencia en el IDPYBA</t>
  </si>
  <si>
    <t xml:space="preserve">Hay un programa para promover entre los trabajadores estilos de vida y entorno saludable, </t>
  </si>
  <si>
    <t>Revisar y  Actualizar el Procedimiento de Reporte e investigación  de Incidentes y accidentes de Trabajo,</t>
  </si>
  <si>
    <t>Definición de Indicadores de las condiciones de salud de los trabajadores del IDPYBA.
(ILI, Ausentismo, Severida de AT Y EL, Frecuencia AT y EL, Mortalidad de AT y EL entre otros)</t>
  </si>
  <si>
    <t>Revisar y Actualizar la Matriz de Identificación de Peligros, Evaluación y Valoración  de los Riesgos.</t>
  </si>
  <si>
    <t>Definir la Realización de Mediciones Ambientales</t>
  </si>
  <si>
    <t>Programa de Inspecciones del COPASST</t>
  </si>
  <si>
    <t>Programa de Mantenimiento</t>
  </si>
  <si>
    <t>Matriz de Elementos de Protección Personal, Incluir metodo de inspección de los EPP.</t>
  </si>
  <si>
    <t>Revisar Y actualizar el Plan de Emergencias de la sede Principal del IDPYBA.</t>
  </si>
  <si>
    <t>Realizar el Plan de emergencias de las sedes de Zoonosis y el Centro de recepción de Fauna Silvestre.</t>
  </si>
  <si>
    <t xml:space="preserve">Realizar la constitución de la brigada </t>
  </si>
  <si>
    <t>Realizar, diseñar e implementar el Sistema Comando Incidentes</t>
  </si>
  <si>
    <t>VERIFICAR</t>
  </si>
  <si>
    <t>Definir los Indicadores del SG-SST</t>
  </si>
  <si>
    <t>Definir el procedimiento y plan de audiotorias del SG-SST</t>
  </si>
  <si>
    <t>Realizar el Procedimiento de Revisión por la gerencia.</t>
  </si>
  <si>
    <t>ACTUAR</t>
  </si>
  <si>
    <t xml:space="preserve">Diseñar, implementar y divulgar el Procedimiento para las Acciones Preventivas y Correctivas </t>
  </si>
  <si>
    <t>Definir Plan de Trabajo 2018</t>
  </si>
  <si>
    <t>SEGUIMIENTO AL CUMPLIMIENTO</t>
  </si>
  <si>
    <t>Nombre</t>
  </si>
  <si>
    <t>Cargo</t>
  </si>
  <si>
    <t>Fecha</t>
  </si>
  <si>
    <t>Firma</t>
  </si>
  <si>
    <t>Proyecto</t>
  </si>
  <si>
    <t xml:space="preserve">Fernando Aguirre Panche </t>
  </si>
  <si>
    <t>Ing. Industrial, Especialista en Higiene y Salud Ocupacional,  Licencia en SST No. Resolución Nº 4196 de 2013, Asesor externo Responsable del SG-SST</t>
  </si>
  <si>
    <t>Reviso</t>
  </si>
  <si>
    <t xml:space="preserve">Claudia Liliana Fernandez </t>
  </si>
  <si>
    <t>Talento Humano</t>
  </si>
  <si>
    <t>Aprobo</t>
  </si>
  <si>
    <t>Carolina Velasquez</t>
  </si>
  <si>
    <t xml:space="preserve">Gerente General </t>
  </si>
  <si>
    <t>Versión: 1.0</t>
  </si>
  <si>
    <t>PRODUCTOS</t>
  </si>
  <si>
    <t>OBSERVACIONES</t>
  </si>
  <si>
    <t>%</t>
  </si>
  <si>
    <t>RESPONSABLE</t>
  </si>
  <si>
    <t xml:space="preserve">CUMPLIMIENTO </t>
  </si>
  <si>
    <t>Acta de aprobación</t>
  </si>
  <si>
    <t>Versión</t>
  </si>
  <si>
    <t>CONTROL DE CAMBIOS</t>
  </si>
  <si>
    <t>METAS/ COMPONENTE/OBJETIVO</t>
  </si>
  <si>
    <r>
      <t xml:space="preserve">
</t>
    </r>
    <r>
      <rPr>
        <b/>
        <sz val="11"/>
        <color theme="1"/>
        <rFont val="Arial"/>
        <family val="2"/>
      </rPr>
      <t xml:space="preserve"> Recomendaciones para la definición del cronograma.
Descripción de la estructura
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Actividades</t>
    </r>
    <r>
      <rPr>
        <sz val="11"/>
        <color theme="1"/>
        <rFont val="Arial"/>
        <family val="2"/>
      </rPr>
      <t xml:space="preserve">: Las actividades son acciones programadas para llevarse a cabo en plazos diversos y sirven para alcanzar los objetivos propuestos, deben estar redactadas en verbos en infinitivo.
</t>
    </r>
    <r>
      <rPr>
        <b/>
        <sz val="11"/>
        <color theme="1"/>
        <rFont val="Arial"/>
        <family val="2"/>
      </rPr>
      <t xml:space="preserve">Responsable: </t>
    </r>
    <r>
      <rPr>
        <sz val="11"/>
        <color theme="1"/>
        <rFont val="Arial"/>
        <family val="2"/>
      </rPr>
      <t xml:space="preserve">se debe relacionar el proceso o cargo responsable su ejecución
</t>
    </r>
    <r>
      <rPr>
        <b/>
        <sz val="11"/>
        <color theme="1"/>
        <rFont val="Arial"/>
        <family val="2"/>
      </rPr>
      <t xml:space="preserve">
Productos:</t>
    </r>
    <r>
      <rPr>
        <sz val="11"/>
        <color theme="1"/>
        <rFont val="Arial"/>
        <family val="2"/>
      </rPr>
      <t xml:space="preserve"> es resultado de la actividad, el cual puede ser verificado.
</t>
    </r>
    <r>
      <rPr>
        <b/>
        <sz val="11"/>
        <color theme="1"/>
        <rFont val="Arial"/>
        <family val="2"/>
      </rPr>
      <t xml:space="preserve">
Lineamientos generales
</t>
    </r>
    <r>
      <rPr>
        <sz val="11"/>
        <color theme="1"/>
        <rFont val="Arial"/>
        <family val="2"/>
      </rPr>
      <t xml:space="preserve">
El mes en el que se establece la ejecución en el cronograma debe corresponder al momento en que el producto propuesto se espera se encuentre al 100%. 
Las actividades deberán estar asociada a un producto o entregable para poder ser medidas.Las actividades deberán estar dirigidas al cumplimiento de las metas y/o objetivos esperados y establecidos en el plan.
En el momento de enviar a la Oficina de Planeación, eliminar esta hoja.
</t>
    </r>
  </si>
  <si>
    <t>Suscribir un contrato para gestión integral (transporte, tratamiento y disposición final) de residuos peligrosos generados.</t>
  </si>
  <si>
    <t>Realizar 2 revisiones al año de las condiciones del cuarto de almacenamiento de residuos peligrosos.</t>
  </si>
  <si>
    <t>Área ambiental</t>
  </si>
  <si>
    <t>Área ambiental- Área de comunicaciones</t>
  </si>
  <si>
    <t>Personal de aseo- área de mantenimiento</t>
  </si>
  <si>
    <t>Área ambiental y contractual</t>
  </si>
  <si>
    <t>Acta y listado de asistencia</t>
  </si>
  <si>
    <t>Manifiestos de entrega de residuos peligrosos</t>
  </si>
  <si>
    <t>Acta de inicio e informe de resultados de caracterizacion</t>
  </si>
  <si>
    <t>Piezas comunicativas difundidas</t>
  </si>
  <si>
    <t>Estudios previos</t>
  </si>
  <si>
    <t>Manual de compras publicas</t>
  </si>
  <si>
    <t>Documento de seguimiento</t>
  </si>
  <si>
    <t>Estudios previos y acta de inicio</t>
  </si>
  <si>
    <t>Área ambiental y Empresa de Aseo</t>
  </si>
  <si>
    <t>Área ambienta</t>
  </si>
  <si>
    <t>Acta  con material fotografico</t>
  </si>
  <si>
    <t>Acta y material fotografico</t>
  </si>
  <si>
    <t xml:space="preserve">Documento </t>
  </si>
  <si>
    <t>Doxumento</t>
  </si>
  <si>
    <t>Documento</t>
  </si>
  <si>
    <t xml:space="preserve"> Estudio previo</t>
  </si>
  <si>
    <t>Manifiestos y acta con material fotografico.</t>
  </si>
  <si>
    <t>PROGRAMA DEL PIGA</t>
  </si>
  <si>
    <t>Programa de ahorro y uso eficiente del agua</t>
  </si>
  <si>
    <t>Programa de ahorro y uso eficiente de la energía</t>
  </si>
  <si>
    <t>Programa de gestión integral de residuos</t>
  </si>
  <si>
    <t>Programa de consumo sostenible</t>
  </si>
  <si>
    <t>ANEXO - CRONOGRAMA PLAN INSTITUCIONAL DE GESTION AMBIENTAL PIGA 2025</t>
  </si>
  <si>
    <t>Implementar estrategias para el cumplimiento de medidas correctivas y preventivas para el uso adecuado de las aguas lluvias.</t>
  </si>
  <si>
    <t>Implementar estrategias para el ahorro del agua en el  Instituto Distrital de Protección y Bienestar Animal durante el cuatrienio.</t>
  </si>
  <si>
    <t>META ACTIVIDAD</t>
  </si>
  <si>
    <t>Realizar 2 seguimientos al año sobre el manejo  de las aguas lluvias en Unidad de Cuidado Animal.</t>
  </si>
  <si>
    <t>Realizar 2 actualizaciones anuales sobre la optimización del  consumo de agua en el Instituto.</t>
  </si>
  <si>
    <t>Implementar estrategias para el uso racional y eficiente del agua en las instalaciones del Instituto Distrital de Protección y Bienestar Animal durante el cuatrienio.</t>
  </si>
  <si>
    <t>Reducir en 2% el consumo promedio de agua bimensualmente con respecto al año anterior.</t>
  </si>
  <si>
    <t>Ejecutar un plan para el ahorro de agua con ahorradores de bajo consumo de agua en las instalaciones del Instituto Distrital de Protección y Bienestar Animal durante el cuatrienio.</t>
  </si>
  <si>
    <t xml:space="preserve">Instalar aditamentos de bajo consumo de agua en el cuatrienio </t>
  </si>
  <si>
    <t>Implementar estrategias para el uso racional y eficiente de la energía en las instalaciones del Instituto Distrital de Protección y Bienestar Animal durante el cuatrienio</t>
  </si>
  <si>
    <t>Reducir 1 % del consumo de energía con respecto al consumo del año de línea base</t>
  </si>
  <si>
    <t>Mantener el consumo de energía garantizando la eficiencia energética en las instalaciones de instalaciones del Instituto Distrital de Protección y Bienestar Animal durante el cuatrienio.</t>
  </si>
  <si>
    <t>Mantener el consumo promedio mensual de energía por debajo de 7.000 kW-h durante el cuatrienio.</t>
  </si>
  <si>
    <t>Formular para el año 2025 un plan de eficiencia energética de acuerdo con los resultados de la auditoria de eficiencia energética</t>
  </si>
  <si>
    <t>Implementar estrategias para el aumento en la segregación en la fuente del proceso de reciclaje en la Unidad de Cuidado Animal</t>
  </si>
  <si>
    <t>Aumentar en 2% la generación de material aprovechable con respecto al año 2024</t>
  </si>
  <si>
    <t>Realizar 2 seguimientos al año sobre el cumplimiento de la normatividad ambiental en materia de residuos peligrosos al gestor autorizado.</t>
  </si>
  <si>
    <t>Implementar estrategias para la adecuación de los residuos peligrosos de la sede operativa del Instituto Distrital de Protección y Bienestar Animal durante el cuatrienio.</t>
  </si>
  <si>
    <t>Mantener la generación de residuos peligrosos en 19 toneladas al año, teniendo en cuenta el promedio histórico</t>
  </si>
  <si>
    <t>Eliminar el consumo de plásticos de un solo uso durante el período comprendido entre 2024-2028</t>
  </si>
  <si>
    <t>Lograr Cero consumo de plásticos de un solo uso al año 2028</t>
  </si>
  <si>
    <t>Mantener actualizado el manual de compras públicas sostenibles del IDPYBA durante el período comprendido entre 2024-2028</t>
  </si>
  <si>
    <t>Realizar dos actualizaciones del Manual de compras públicas sostenibles del Instituto durante el cuatrienio</t>
  </si>
  <si>
    <t>Implementar estrategias para el cumplimiento de la Política Cero Papel del Instituto Distrital de Protección y Bienestar Animal durante el cuatrienio.</t>
  </si>
  <si>
    <t>Actualizar la política de “Cero Papel” durante el cuatrienio</t>
  </si>
  <si>
    <t>Implementar estrategias para el cumplimiento de la Política Cero Papel del Instituto Distrital de Protección y Bienestar Animal durante el cuatrienio</t>
  </si>
  <si>
    <t xml:space="preserve">Reducir en un 1% el consumo de papel durante el año 2025 con respecto al consumo del año anterior. </t>
  </si>
  <si>
    <t>Impactar en la reducción de la huella de carbono al reducir la generación de emisiones de CO2 en el consumo de papel</t>
  </si>
  <si>
    <t>Reducir  1 tonelada de Co equivalente la emisión del alcance 3 de emisiones con respecto al año 2023</t>
  </si>
  <si>
    <t>Implementar estrategias de seguimiento de las compras públicas sostenibles del Instituto Distrital de Protección y Bienestar Animal durante el período comprendido entre 2024-2028</t>
  </si>
  <si>
    <t>Realizar 5 seguimientos al año sobre el cumplimiento de la normatividad ambiental a los proveedores de bienes y servicios del Instituto.</t>
  </si>
  <si>
    <t>Mantener vigente la aprobación e implementación del PIMS de las sedes del Instituto ante la Secretaría Distrital de Movilidad</t>
  </si>
  <si>
    <t>Implementar estrategias para el incentivo de la movilidad sostenible en los colaboradores del Instituto Distrital de Protección y Bienestar Animal durante el cuatrienio.</t>
  </si>
  <si>
    <t>Lograr que los desplazamientos realizados mediante transporte sostenible permitirán evitar un total de 24 toneladas de CO₂ entre 2024 y 2027.</t>
  </si>
  <si>
    <t>Evitar la emisión de 24 toneladas de CO₂ durante el cuatrienio 2024-2027 al reemplazar desplazamientos en vehículos motorizados por medios de transporte sostenibles</t>
  </si>
  <si>
    <t xml:space="preserve">Implementar estrategias para el incentivo de la movilidad sostenible en los colaboradores del Instituto Distrital de Protección y Bienestar Animal durante el cuatrienio. </t>
  </si>
  <si>
    <t>Incrementar un 1% los biciusuarios del Instituto con respecto al anterior cuatrienio</t>
  </si>
  <si>
    <t>Adecuar la infraestructura del cuarto de reciclaje para un mayor aprovechamiento de luz solar para el año 2025</t>
  </si>
  <si>
    <t>Implementar estrategias para la adecuación de infraestructura sostenible de la sede operativa del Instituto Distrital de Protección y Bienestar Animal durante el cuatrienio.</t>
  </si>
  <si>
    <t xml:space="preserve"> ACTIVIDAD</t>
  </si>
  <si>
    <t>Realizar durante el año doce (12) entregas de material potencialmente reciclable a la Asociación de Recicladores adscrita a la Entidad.</t>
  </si>
  <si>
    <t>Generar tres charlas de sensibilización sobre el manejo de residuos reciclables al personal administrativo y operativo.</t>
  </si>
  <si>
    <t>Se realizará envío semestral de los informes a la UAESP.</t>
  </si>
  <si>
    <t>Se realizará envío trimestral de los informes a la UAESP.</t>
  </si>
  <si>
    <t>Se realizará envío del plan de acción 2026 a la UAESP.</t>
  </si>
  <si>
    <t>Realizar seguimiento a los puntos ecologicos</t>
  </si>
  <si>
    <t>Publicar en el año 2025 cuatro piezas educativas para la separación de residuos potencialmente reciclables.</t>
  </si>
  <si>
    <t>Realizar en el año 2025 una caracterización de las aguas residuales de la sede operativa con un laboratorio acreditado por el IDEAM</t>
  </si>
  <si>
    <t>Programa de gestión integral de residuos Peligrosos</t>
  </si>
  <si>
    <t>Programa Gestión del Cambio Climático.</t>
  </si>
  <si>
    <t>Programa de comunicación, formación y sensibilización.</t>
  </si>
  <si>
    <t>Realizar 1 arreglo semestral a la infraestructura del Cicloparqueadero en la sede operativa (lavado de carpas y señalización, mantenimiento de los soportes de las bicicletas)</t>
  </si>
  <si>
    <t>Realizar 1 actividad mensual, encaminada en el uso de la bicicleta con el adecuado manejo y maniobrabilidad de animales de compañía, mecánicas de la bicicleta, conocimientos básicos de las medidas de seguridad y movilidad sostenible.</t>
  </si>
  <si>
    <t>Realizar el diseño y/o divulgación de piezas graficas propias o suministradas por la Secretaría Distrital de Movilidad- carro compartido</t>
  </si>
  <si>
    <t>Realizar una actividad anual de registro de bicicletas con la Secretaría Distrital de Movilidad</t>
  </si>
  <si>
    <t xml:space="preserve">Implementar estrategias de comunicación a todos sus colaboradores, personal de planta de la entidad con el fin de crear una conciencia ambiental que contribuya a mejor entorno ambiental del Instituto. </t>
  </si>
  <si>
    <t>Área ambiental y comunicaciones</t>
  </si>
  <si>
    <t>Realizar la divulgación de piezas gráficas en temáticas ambientales</t>
  </si>
  <si>
    <t xml:space="preserve">Realizar la divulgación de piezas gráficas en programa de ahorro y uso eficiente de agua </t>
  </si>
  <si>
    <t>Realizar la divulgación de piezas gráficas en programa de ahorro y uso eficiente de energía</t>
  </si>
  <si>
    <t>Realizar la divulgación de piezas gráficas en programa de gestión integral de residuos peligrosos</t>
  </si>
  <si>
    <t>Realizar la divulgación de piezas gráficas en programa de gestión integral de reciclaje</t>
  </si>
  <si>
    <t xml:space="preserve">Realizar la divulgación de piezas gráficas en programa de consumo sostenibles </t>
  </si>
  <si>
    <t>Realizar capacitación sobre programa de gestión integral de reciclaje</t>
  </si>
  <si>
    <t>Realizar capacitación sobre programa de gestión integral de residuos peligrosos</t>
  </si>
  <si>
    <t>Realizar capacitación sobre programa de ahorro y uso eficiente de agua  y energía</t>
  </si>
  <si>
    <t xml:space="preserve">Realizar capacitación sobre compras publicas sostenibles </t>
  </si>
  <si>
    <t>Realizar capacitación sobre consumo sostenible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</si>
</sst>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30"/>
      <color theme="0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70C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0" fillId="3" borderId="0" xfId="0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3" borderId="0" xfId="0" applyFill="1"/>
    <xf numFmtId="0" fontId="5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14" fontId="5" fillId="0" borderId="21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7" fillId="3" borderId="3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16" xfId="0" applyFont="1" applyBorder="1" applyAlignment="1">
      <alignment vertical="center" wrapText="1"/>
    </xf>
    <xf numFmtId="0" fontId="0" fillId="3" borderId="0" xfId="0" applyFill="1" applyAlignment="1">
      <alignment vertical="center" wrapText="1"/>
    </xf>
    <xf numFmtId="9" fontId="10" fillId="3" borderId="0" xfId="1" applyFont="1" applyFill="1" applyBorder="1" applyAlignment="1">
      <alignment vertical="center"/>
    </xf>
    <xf numFmtId="9" fontId="11" fillId="3" borderId="0" xfId="1" applyFont="1" applyFill="1" applyBorder="1" applyAlignment="1">
      <alignment vertical="center" wrapText="1"/>
    </xf>
    <xf numFmtId="9" fontId="0" fillId="3" borderId="0" xfId="1" applyFont="1" applyFill="1" applyBorder="1" applyAlignment="1">
      <alignment vertical="center"/>
    </xf>
    <xf numFmtId="9" fontId="0" fillId="3" borderId="0" xfId="1" applyFont="1" applyFill="1" applyBorder="1" applyAlignment="1"/>
    <xf numFmtId="0" fontId="0" fillId="3" borderId="0" xfId="0" applyFill="1" applyAlignment="1">
      <alignment wrapText="1"/>
    </xf>
    <xf numFmtId="9" fontId="0" fillId="3" borderId="0" xfId="1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5" fillId="0" borderId="0" xfId="0" applyFont="1"/>
    <xf numFmtId="0" fontId="5" fillId="3" borderId="10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justify" vertical="justify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9" fontId="5" fillId="6" borderId="22" xfId="1" applyFont="1" applyFill="1" applyBorder="1" applyAlignment="1">
      <alignment horizontal="center"/>
    </xf>
    <xf numFmtId="9" fontId="5" fillId="6" borderId="21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5" fillId="6" borderId="19" xfId="1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9" fontId="2" fillId="3" borderId="0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9" fontId="5" fillId="3" borderId="21" xfId="1" applyFont="1" applyFill="1" applyBorder="1" applyAlignment="1">
      <alignment horizontal="center"/>
    </xf>
    <xf numFmtId="9" fontId="5" fillId="3" borderId="19" xfId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9" fontId="12" fillId="3" borderId="34" xfId="1" applyFont="1" applyFill="1" applyBorder="1" applyAlignment="1">
      <alignment horizontal="center" vertical="center" wrapText="1"/>
    </xf>
    <xf numFmtId="9" fontId="12" fillId="3" borderId="36" xfId="1" applyFont="1" applyFill="1" applyBorder="1" applyAlignment="1">
      <alignment horizontal="center" vertical="center" wrapText="1"/>
    </xf>
    <xf numFmtId="9" fontId="12" fillId="3" borderId="39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 wrapText="1"/>
    </xf>
    <xf numFmtId="9" fontId="5" fillId="3" borderId="22" xfId="1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3" fillId="2" borderId="35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68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439689</xdr:colOff>
      <xdr:row>0</xdr:row>
      <xdr:rowOff>1</xdr:rowOff>
    </xdr:from>
    <xdr:to>
      <xdr:col>1</xdr:col>
      <xdr:colOff>1034330</xdr:colOff>
      <xdr:row>2</xdr:row>
      <xdr:rowOff>222578</xdr:rowOff>
    </xdr:to>
    <xdr:pic>
      <xdr:nvPicPr>
        <xdr:cNvPr id="6" name="Imagen 5" descr="escudo_negr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4998" y="1"/>
          <a:ext cx="594641" cy="5760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54</xdr:col>
      <xdr:colOff>1193561</xdr:colOff>
      <xdr:row>0</xdr:row>
      <xdr:rowOff>179293</xdr:rowOff>
    </xdr:from>
    <xdr:to>
      <xdr:col>55</xdr:col>
      <xdr:colOff>1255061</xdr:colOff>
      <xdr:row>4</xdr:row>
      <xdr:rowOff>173015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24" t="27673" r="31433" b="37148"/>
        <a:stretch/>
      </xdr:blipFill>
      <xdr:spPr bwMode="auto">
        <a:xfrm>
          <a:off x="22380149" y="179293"/>
          <a:ext cx="2511851" cy="7769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BF98"/>
  <sheetViews>
    <sheetView topLeftCell="C12" zoomScale="62" zoomScaleNormal="62" workbookViewId="0">
      <selection activeCell="H18" sqref="H18"/>
    </sheetView>
  </sheetViews>
  <sheetFormatPr baseColWidth="10" defaultColWidth="11.453125" defaultRowHeight="14.5" x14ac:dyDescent="0.35"/>
  <cols>
    <col min="1" max="1" width="11.453125" style="5" customWidth="1"/>
    <col min="2" max="2" width="27.1796875" style="5" bestFit="1" customWidth="1"/>
    <col min="3" max="3" width="48.26953125" style="5" bestFit="1" customWidth="1"/>
    <col min="4" max="4" width="49.1796875" style="19" customWidth="1"/>
    <col min="5" max="5" width="23.26953125" style="5" customWidth="1"/>
    <col min="6" max="6" width="19.1796875" style="5" customWidth="1"/>
    <col min="7" max="7" width="27.26953125" style="5" customWidth="1"/>
    <col min="8" max="8" width="8.1796875" style="5" customWidth="1"/>
    <col min="9" max="56" width="3.1796875" style="5" customWidth="1"/>
    <col min="57" max="16384" width="11.453125" style="5"/>
  </cols>
  <sheetData>
    <row r="1" spans="2:58" customFormat="1" ht="32.25" customHeight="1" x14ac:dyDescent="0.35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</row>
    <row r="2" spans="2:58" customFormat="1" ht="15" customHeight="1" x14ac:dyDescent="0.35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</row>
    <row r="3" spans="2:58" customFormat="1" ht="15" customHeight="1" x14ac:dyDescent="0.3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</row>
    <row r="4" spans="2:58" customFormat="1" ht="32.25" customHeight="1" x14ac:dyDescent="0.35"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</row>
    <row r="5" spans="2:58" customFormat="1" ht="36" customHeight="1" x14ac:dyDescent="0.3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</row>
    <row r="6" spans="2:58" customFormat="1" ht="15" customHeight="1" x14ac:dyDescent="0.35"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</row>
    <row r="7" spans="2:58" customFormat="1" ht="15" customHeight="1" x14ac:dyDescent="0.35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</row>
    <row r="8" spans="2:58" ht="15" thickBot="1" x14ac:dyDescent="0.4"/>
    <row r="9" spans="2:58" s="1" customFormat="1" ht="15.75" customHeight="1" thickBot="1" x14ac:dyDescent="0.4">
      <c r="B9" s="77" t="s">
        <v>1</v>
      </c>
      <c r="C9" s="79" t="s">
        <v>2</v>
      </c>
      <c r="D9" s="79" t="s">
        <v>3</v>
      </c>
      <c r="E9" s="80" t="s">
        <v>4</v>
      </c>
      <c r="F9" s="80"/>
      <c r="G9" s="80"/>
      <c r="H9" s="79" t="s">
        <v>5</v>
      </c>
      <c r="I9" s="80" t="s">
        <v>6</v>
      </c>
      <c r="J9" s="80"/>
      <c r="K9" s="80"/>
      <c r="L9" s="80"/>
      <c r="M9" s="80" t="s">
        <v>7</v>
      </c>
      <c r="N9" s="80"/>
      <c r="O9" s="80"/>
      <c r="P9" s="80"/>
      <c r="Q9" s="80" t="s">
        <v>8</v>
      </c>
      <c r="R9" s="80"/>
      <c r="S9" s="80"/>
      <c r="T9" s="80"/>
      <c r="U9" s="80" t="s">
        <v>9</v>
      </c>
      <c r="V9" s="80"/>
      <c r="W9" s="80"/>
      <c r="X9" s="80"/>
      <c r="Y9" s="80" t="s">
        <v>10</v>
      </c>
      <c r="Z9" s="80"/>
      <c r="AA9" s="80"/>
      <c r="AB9" s="80"/>
      <c r="AC9" s="80" t="s">
        <v>11</v>
      </c>
      <c r="AD9" s="80"/>
      <c r="AE9" s="80"/>
      <c r="AF9" s="80"/>
      <c r="AG9" s="80" t="s">
        <v>12</v>
      </c>
      <c r="AH9" s="80"/>
      <c r="AI9" s="80"/>
      <c r="AJ9" s="80"/>
      <c r="AK9" s="80" t="s">
        <v>13</v>
      </c>
      <c r="AL9" s="80"/>
      <c r="AM9" s="80"/>
      <c r="AN9" s="80"/>
      <c r="AO9" s="80" t="s">
        <v>14</v>
      </c>
      <c r="AP9" s="80"/>
      <c r="AQ9" s="80"/>
      <c r="AR9" s="80"/>
      <c r="AS9" s="80" t="s">
        <v>15</v>
      </c>
      <c r="AT9" s="80"/>
      <c r="AU9" s="80"/>
      <c r="AV9" s="80"/>
      <c r="AW9" s="80" t="s">
        <v>16</v>
      </c>
      <c r="AX9" s="80"/>
      <c r="AY9" s="80"/>
      <c r="AZ9" s="80"/>
      <c r="BA9" s="80" t="s">
        <v>17</v>
      </c>
      <c r="BB9" s="80"/>
      <c r="BC9" s="80"/>
      <c r="BD9" s="80"/>
    </row>
    <row r="10" spans="2:58" s="1" customFormat="1" ht="15.75" customHeight="1" thickBot="1" x14ac:dyDescent="0.4">
      <c r="B10" s="78"/>
      <c r="C10" s="79"/>
      <c r="D10" s="79"/>
      <c r="E10" s="80" t="s">
        <v>18</v>
      </c>
      <c r="F10" s="80" t="s">
        <v>19</v>
      </c>
      <c r="G10" s="80" t="s">
        <v>20</v>
      </c>
      <c r="H10" s="79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</row>
    <row r="11" spans="2:58" s="1" customFormat="1" ht="15.75" customHeight="1" thickBot="1" x14ac:dyDescent="0.4">
      <c r="B11" s="78"/>
      <c r="C11" s="79"/>
      <c r="D11" s="79"/>
      <c r="E11" s="80"/>
      <c r="F11" s="80"/>
      <c r="G11" s="80"/>
      <c r="H11" s="79"/>
      <c r="I11" s="45">
        <v>1</v>
      </c>
      <c r="J11" s="45">
        <v>2</v>
      </c>
      <c r="K11" s="45">
        <v>3</v>
      </c>
      <c r="L11" s="45">
        <v>4</v>
      </c>
      <c r="M11" s="45">
        <v>1</v>
      </c>
      <c r="N11" s="45">
        <v>2</v>
      </c>
      <c r="O11" s="45">
        <v>3</v>
      </c>
      <c r="P11" s="45">
        <v>4</v>
      </c>
      <c r="Q11" s="45">
        <v>1</v>
      </c>
      <c r="R11" s="45">
        <v>2</v>
      </c>
      <c r="S11" s="45">
        <v>3</v>
      </c>
      <c r="T11" s="45">
        <v>4</v>
      </c>
      <c r="U11" s="45">
        <v>1</v>
      </c>
      <c r="V11" s="45">
        <v>2</v>
      </c>
      <c r="W11" s="45">
        <v>3</v>
      </c>
      <c r="X11" s="45">
        <v>4</v>
      </c>
      <c r="Y11" s="45">
        <v>1</v>
      </c>
      <c r="Z11" s="45">
        <v>2</v>
      </c>
      <c r="AA11" s="45">
        <v>3</v>
      </c>
      <c r="AB11" s="45">
        <v>4</v>
      </c>
      <c r="AC11" s="45">
        <v>1</v>
      </c>
      <c r="AD11" s="45">
        <v>2</v>
      </c>
      <c r="AE11" s="45">
        <v>3</v>
      </c>
      <c r="AF11" s="45">
        <v>4</v>
      </c>
      <c r="AG11" s="45">
        <v>1</v>
      </c>
      <c r="AH11" s="45">
        <v>2</v>
      </c>
      <c r="AI11" s="45">
        <v>3</v>
      </c>
      <c r="AJ11" s="45">
        <v>4</v>
      </c>
      <c r="AK11" s="45">
        <v>1</v>
      </c>
      <c r="AL11" s="45">
        <v>2</v>
      </c>
      <c r="AM11" s="45">
        <v>3</v>
      </c>
      <c r="AN11" s="45">
        <v>4</v>
      </c>
      <c r="AO11" s="45">
        <v>1</v>
      </c>
      <c r="AP11" s="45">
        <v>2</v>
      </c>
      <c r="AQ11" s="45">
        <v>3</v>
      </c>
      <c r="AR11" s="45">
        <v>4</v>
      </c>
      <c r="AS11" s="45">
        <v>1</v>
      </c>
      <c r="AT11" s="45">
        <v>2</v>
      </c>
      <c r="AU11" s="45">
        <v>3</v>
      </c>
      <c r="AV11" s="45">
        <v>4</v>
      </c>
      <c r="AW11" s="45">
        <v>1</v>
      </c>
      <c r="AX11" s="45">
        <v>2</v>
      </c>
      <c r="AY11" s="45">
        <v>3</v>
      </c>
      <c r="AZ11" s="45">
        <v>4</v>
      </c>
      <c r="BA11" s="45">
        <v>1</v>
      </c>
      <c r="BB11" s="45">
        <v>2</v>
      </c>
      <c r="BC11" s="45">
        <v>3</v>
      </c>
      <c r="BD11" s="45">
        <v>4</v>
      </c>
    </row>
    <row r="12" spans="2:58" ht="31.5" customHeight="1" thickBot="1" x14ac:dyDescent="0.4">
      <c r="B12" s="74" t="s">
        <v>21</v>
      </c>
      <c r="C12" s="27"/>
      <c r="D12" s="122" t="s">
        <v>22</v>
      </c>
      <c r="E12" s="84" t="s">
        <v>23</v>
      </c>
      <c r="F12" s="87"/>
      <c r="G12" s="121" t="s">
        <v>24</v>
      </c>
      <c r="H12" s="2" t="s">
        <v>25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4"/>
    </row>
    <row r="13" spans="2:58" ht="60.75" customHeight="1" thickBot="1" x14ac:dyDescent="0.4">
      <c r="B13" s="74"/>
      <c r="C13" s="28"/>
      <c r="D13" s="73"/>
      <c r="E13" s="85"/>
      <c r="F13" s="70"/>
      <c r="G13" s="71"/>
      <c r="H13" s="6" t="s">
        <v>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8"/>
      <c r="BF13" s="119" t="s">
        <v>28</v>
      </c>
    </row>
    <row r="14" spans="2:58" ht="31.5" customHeight="1" thickBot="1" x14ac:dyDescent="0.4">
      <c r="B14" s="74"/>
      <c r="C14" s="28"/>
      <c r="D14" s="72" t="s">
        <v>29</v>
      </c>
      <c r="E14" s="85"/>
      <c r="F14" s="69"/>
      <c r="G14" s="98" t="s">
        <v>30</v>
      </c>
      <c r="H14" s="6" t="s">
        <v>25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8"/>
      <c r="BF14" s="83"/>
    </row>
    <row r="15" spans="2:58" ht="31.5" customHeight="1" thickBot="1" x14ac:dyDescent="0.4">
      <c r="B15" s="74"/>
      <c r="C15" s="28"/>
      <c r="D15" s="73"/>
      <c r="E15" s="85"/>
      <c r="F15" s="70"/>
      <c r="G15" s="99"/>
      <c r="H15" s="6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8"/>
      <c r="BF15" s="81" t="s">
        <v>31</v>
      </c>
    </row>
    <row r="16" spans="2:58" ht="31.5" customHeight="1" thickBot="1" x14ac:dyDescent="0.4">
      <c r="B16" s="74"/>
      <c r="C16" s="28"/>
      <c r="D16" s="72" t="s">
        <v>32</v>
      </c>
      <c r="E16" s="85"/>
      <c r="F16" s="69"/>
      <c r="G16" s="81" t="s">
        <v>31</v>
      </c>
      <c r="H16" s="6" t="s">
        <v>25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8"/>
      <c r="BF16" s="82"/>
    </row>
    <row r="17" spans="2:58" ht="31.5" customHeight="1" x14ac:dyDescent="0.35">
      <c r="B17" s="74"/>
      <c r="C17" s="28"/>
      <c r="D17" s="73"/>
      <c r="E17" s="85"/>
      <c r="F17" s="70"/>
      <c r="G17" s="82"/>
      <c r="H17" s="6" t="s">
        <v>27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8"/>
      <c r="BF17" s="98" t="s">
        <v>30</v>
      </c>
    </row>
    <row r="18" spans="2:58" ht="31.5" customHeight="1" x14ac:dyDescent="0.35">
      <c r="B18" s="74"/>
      <c r="C18" s="28"/>
      <c r="D18" s="72" t="s">
        <v>33</v>
      </c>
      <c r="E18" s="85"/>
      <c r="F18" s="69"/>
      <c r="G18" s="71" t="s">
        <v>24</v>
      </c>
      <c r="H18" s="9" t="s">
        <v>25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8"/>
      <c r="BF18" s="99"/>
    </row>
    <row r="19" spans="2:58" ht="31.5" customHeight="1" x14ac:dyDescent="0.35">
      <c r="B19" s="74"/>
      <c r="C19" s="28"/>
      <c r="D19" s="73"/>
      <c r="E19" s="85"/>
      <c r="F19" s="70"/>
      <c r="G19" s="71"/>
      <c r="H19" s="9" t="s">
        <v>27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8"/>
    </row>
    <row r="20" spans="2:58" ht="31.5" customHeight="1" x14ac:dyDescent="0.35">
      <c r="B20" s="74"/>
      <c r="C20" s="28"/>
      <c r="D20" s="72" t="s">
        <v>34</v>
      </c>
      <c r="E20" s="85"/>
      <c r="F20" s="69"/>
      <c r="G20" s="71" t="s">
        <v>24</v>
      </c>
      <c r="H20" s="9" t="s">
        <v>25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8"/>
    </row>
    <row r="21" spans="2:58" ht="31.5" customHeight="1" x14ac:dyDescent="0.35">
      <c r="B21" s="74"/>
      <c r="C21" s="28"/>
      <c r="D21" s="73"/>
      <c r="E21" s="85"/>
      <c r="F21" s="70"/>
      <c r="G21" s="71"/>
      <c r="H21" s="9" t="s">
        <v>27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8"/>
    </row>
    <row r="22" spans="2:58" ht="31.5" customHeight="1" x14ac:dyDescent="0.35">
      <c r="B22" s="74"/>
      <c r="C22" s="28"/>
      <c r="D22" s="72" t="s">
        <v>35</v>
      </c>
      <c r="E22" s="85"/>
      <c r="F22" s="69"/>
      <c r="G22" s="71" t="s">
        <v>24</v>
      </c>
      <c r="H22" s="6" t="s">
        <v>25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8"/>
    </row>
    <row r="23" spans="2:58" ht="31.5" customHeight="1" x14ac:dyDescent="0.35">
      <c r="B23" s="74"/>
      <c r="C23" s="28"/>
      <c r="D23" s="73"/>
      <c r="E23" s="85"/>
      <c r="F23" s="70"/>
      <c r="G23" s="71"/>
      <c r="H23" s="6" t="s">
        <v>27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8"/>
    </row>
    <row r="24" spans="2:58" ht="39.75" customHeight="1" x14ac:dyDescent="0.35">
      <c r="B24" s="74"/>
      <c r="C24" s="28"/>
      <c r="D24" s="72" t="s">
        <v>36</v>
      </c>
      <c r="E24" s="85"/>
      <c r="F24" s="69"/>
      <c r="G24" s="71" t="s">
        <v>24</v>
      </c>
      <c r="H24" s="6" t="s">
        <v>25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8"/>
    </row>
    <row r="25" spans="2:58" ht="39.75" customHeight="1" x14ac:dyDescent="0.35">
      <c r="B25" s="74"/>
      <c r="C25" s="28"/>
      <c r="D25" s="73"/>
      <c r="E25" s="85"/>
      <c r="F25" s="70"/>
      <c r="G25" s="71"/>
      <c r="H25" s="6" t="s">
        <v>27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8"/>
    </row>
    <row r="26" spans="2:58" ht="39.75" customHeight="1" x14ac:dyDescent="0.35">
      <c r="B26" s="74"/>
      <c r="C26" s="28"/>
      <c r="D26" s="72" t="s">
        <v>37</v>
      </c>
      <c r="E26" s="85"/>
      <c r="F26" s="43"/>
      <c r="G26" s="44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8"/>
    </row>
    <row r="27" spans="2:58" ht="39.75" customHeight="1" x14ac:dyDescent="0.35">
      <c r="B27" s="74"/>
      <c r="C27" s="28"/>
      <c r="D27" s="73"/>
      <c r="E27" s="85"/>
      <c r="F27" s="43"/>
      <c r="G27" s="44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8"/>
    </row>
    <row r="28" spans="2:58" ht="39.75" customHeight="1" x14ac:dyDescent="0.35">
      <c r="B28" s="74"/>
      <c r="C28" s="28"/>
      <c r="D28" s="72" t="s">
        <v>38</v>
      </c>
      <c r="E28" s="85"/>
      <c r="F28" s="43"/>
      <c r="G28" s="44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8"/>
    </row>
    <row r="29" spans="2:58" ht="39.75" customHeight="1" x14ac:dyDescent="0.35">
      <c r="B29" s="74"/>
      <c r="C29" s="28"/>
      <c r="D29" s="73"/>
      <c r="E29" s="85"/>
      <c r="F29" s="43"/>
      <c r="G29" s="44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8"/>
    </row>
    <row r="30" spans="2:58" ht="39.75" customHeight="1" x14ac:dyDescent="0.35">
      <c r="B30" s="74"/>
      <c r="C30" s="28"/>
      <c r="D30" s="72" t="s">
        <v>39</v>
      </c>
      <c r="E30" s="85"/>
      <c r="F30" s="43"/>
      <c r="G30" s="44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8"/>
    </row>
    <row r="31" spans="2:58" ht="39.75" customHeight="1" x14ac:dyDescent="0.35">
      <c r="B31" s="74"/>
      <c r="C31" s="28"/>
      <c r="D31" s="73"/>
      <c r="E31" s="85"/>
      <c r="F31" s="43"/>
      <c r="G31" s="44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8"/>
    </row>
    <row r="32" spans="2:58" ht="39.75" customHeight="1" x14ac:dyDescent="0.35">
      <c r="B32" s="74"/>
      <c r="C32" s="28"/>
      <c r="D32" s="72" t="s">
        <v>40</v>
      </c>
      <c r="E32" s="85"/>
      <c r="F32" s="43"/>
      <c r="G32" s="44"/>
      <c r="H32" s="6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8"/>
    </row>
    <row r="33" spans="2:56" ht="39.75" customHeight="1" x14ac:dyDescent="0.35">
      <c r="B33" s="74"/>
      <c r="C33" s="28"/>
      <c r="D33" s="73"/>
      <c r="E33" s="85"/>
      <c r="F33" s="43"/>
      <c r="G33" s="44"/>
      <c r="H33" s="6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8"/>
    </row>
    <row r="34" spans="2:56" ht="39.75" customHeight="1" x14ac:dyDescent="0.35">
      <c r="B34" s="74"/>
      <c r="C34" s="28"/>
      <c r="D34" s="72" t="s">
        <v>41</v>
      </c>
      <c r="E34" s="85"/>
      <c r="F34" s="43"/>
      <c r="G34" s="44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8"/>
    </row>
    <row r="35" spans="2:56" ht="39.75" customHeight="1" x14ac:dyDescent="0.35">
      <c r="B35" s="74"/>
      <c r="C35" s="28"/>
      <c r="D35" s="73"/>
      <c r="E35" s="85"/>
      <c r="F35" s="43"/>
      <c r="G35" s="44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8"/>
    </row>
    <row r="36" spans="2:56" ht="39.75" customHeight="1" x14ac:dyDescent="0.35">
      <c r="B36" s="74"/>
      <c r="C36" s="28"/>
      <c r="D36" s="88" t="s">
        <v>42</v>
      </c>
      <c r="E36" s="85"/>
      <c r="F36" s="43"/>
      <c r="G36" s="44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8"/>
    </row>
    <row r="37" spans="2:56" ht="39.75" customHeight="1" x14ac:dyDescent="0.35">
      <c r="B37" s="74"/>
      <c r="C37" s="28"/>
      <c r="D37" s="89"/>
      <c r="E37" s="85"/>
      <c r="F37" s="43"/>
      <c r="G37" s="44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8"/>
    </row>
    <row r="38" spans="2:56" ht="39.75" customHeight="1" x14ac:dyDescent="0.35">
      <c r="B38" s="74"/>
      <c r="C38" s="28"/>
      <c r="D38" s="72" t="s">
        <v>43</v>
      </c>
      <c r="E38" s="85"/>
      <c r="F38" s="43"/>
      <c r="G38" s="44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8"/>
    </row>
    <row r="39" spans="2:56" ht="39.75" customHeight="1" x14ac:dyDescent="0.35">
      <c r="B39" s="74"/>
      <c r="C39" s="28"/>
      <c r="D39" s="73"/>
      <c r="E39" s="85"/>
      <c r="F39" s="43"/>
      <c r="G39" s="44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8"/>
    </row>
    <row r="40" spans="2:56" ht="39.75" customHeight="1" x14ac:dyDescent="0.35">
      <c r="B40" s="74"/>
      <c r="C40" s="28"/>
      <c r="D40" s="72" t="s">
        <v>44</v>
      </c>
      <c r="E40" s="85"/>
      <c r="F40" s="43"/>
      <c r="G40" s="44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8"/>
    </row>
    <row r="41" spans="2:56" ht="39.75" customHeight="1" x14ac:dyDescent="0.35">
      <c r="B41" s="74"/>
      <c r="C41" s="28"/>
      <c r="D41" s="73"/>
      <c r="E41" s="85"/>
      <c r="F41" s="43"/>
      <c r="G41" s="44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8"/>
    </row>
    <row r="42" spans="2:56" ht="39.75" customHeight="1" x14ac:dyDescent="0.35">
      <c r="B42" s="74"/>
      <c r="C42" s="28"/>
      <c r="D42" s="72" t="s">
        <v>45</v>
      </c>
      <c r="E42" s="85"/>
      <c r="F42" s="43"/>
      <c r="G42" s="44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8"/>
    </row>
    <row r="43" spans="2:56" ht="39.75" customHeight="1" x14ac:dyDescent="0.35">
      <c r="B43" s="74"/>
      <c r="C43" s="28"/>
      <c r="D43" s="73"/>
      <c r="E43" s="85"/>
      <c r="F43" s="43"/>
      <c r="G43" s="44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8"/>
    </row>
    <row r="44" spans="2:56" ht="39.75" customHeight="1" x14ac:dyDescent="0.35">
      <c r="B44" s="74"/>
      <c r="C44" s="28"/>
      <c r="D44" s="72" t="s">
        <v>46</v>
      </c>
      <c r="E44" s="85"/>
      <c r="F44" s="43"/>
      <c r="G44" s="44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8"/>
    </row>
    <row r="45" spans="2:56" ht="39.75" customHeight="1" x14ac:dyDescent="0.35">
      <c r="B45" s="74"/>
      <c r="C45" s="28"/>
      <c r="D45" s="73"/>
      <c r="E45" s="85"/>
      <c r="F45" s="43"/>
      <c r="G45" s="44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8"/>
    </row>
    <row r="46" spans="2:56" ht="39.75" customHeight="1" x14ac:dyDescent="0.35">
      <c r="B46" s="74"/>
      <c r="C46" s="28"/>
      <c r="D46" s="72" t="s">
        <v>47</v>
      </c>
      <c r="E46" s="85"/>
      <c r="F46" s="43"/>
      <c r="G46" s="44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8"/>
    </row>
    <row r="47" spans="2:56" ht="39.75" customHeight="1" x14ac:dyDescent="0.35">
      <c r="B47" s="74"/>
      <c r="C47" s="28"/>
      <c r="D47" s="73"/>
      <c r="E47" s="85"/>
      <c r="F47" s="43"/>
      <c r="G47" s="44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8"/>
    </row>
    <row r="48" spans="2:56" ht="31.5" customHeight="1" x14ac:dyDescent="0.35">
      <c r="B48" s="74" t="s">
        <v>48</v>
      </c>
      <c r="C48" s="28"/>
      <c r="D48" s="72" t="s">
        <v>49</v>
      </c>
      <c r="E48" s="85"/>
      <c r="F48" s="69"/>
      <c r="G48" s="83" t="s">
        <v>50</v>
      </c>
      <c r="H48" s="6" t="s">
        <v>25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8"/>
    </row>
    <row r="49" spans="2:56" ht="31.5" customHeight="1" x14ac:dyDescent="0.35">
      <c r="B49" s="74"/>
      <c r="C49" s="28"/>
      <c r="D49" s="73"/>
      <c r="E49" s="85"/>
      <c r="F49" s="70"/>
      <c r="G49" s="83"/>
      <c r="H49" s="10" t="s">
        <v>27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8"/>
    </row>
    <row r="50" spans="2:56" ht="31.5" customHeight="1" x14ac:dyDescent="0.35">
      <c r="B50" s="74"/>
      <c r="C50" s="28"/>
      <c r="D50" s="72" t="s">
        <v>51</v>
      </c>
      <c r="E50" s="85"/>
      <c r="F50" s="69"/>
      <c r="G50" s="71" t="s">
        <v>24</v>
      </c>
      <c r="H50" s="6" t="s">
        <v>25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8"/>
    </row>
    <row r="51" spans="2:56" ht="31.5" customHeight="1" x14ac:dyDescent="0.35">
      <c r="B51" s="74"/>
      <c r="C51" s="28"/>
      <c r="D51" s="73"/>
      <c r="E51" s="85"/>
      <c r="F51" s="70"/>
      <c r="G51" s="71"/>
      <c r="H51" s="10" t="s">
        <v>27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8"/>
    </row>
    <row r="52" spans="2:56" ht="31.5" customHeight="1" x14ac:dyDescent="0.35">
      <c r="B52" s="74"/>
      <c r="C52" s="28"/>
      <c r="D52" s="72" t="s">
        <v>52</v>
      </c>
      <c r="E52" s="85"/>
      <c r="F52" s="43"/>
      <c r="G52" s="44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8"/>
    </row>
    <row r="53" spans="2:56" ht="31.5" customHeight="1" x14ac:dyDescent="0.35">
      <c r="B53" s="74"/>
      <c r="C53" s="28"/>
      <c r="D53" s="73"/>
      <c r="E53" s="85"/>
      <c r="F53" s="43"/>
      <c r="G53" s="44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8"/>
    </row>
    <row r="54" spans="2:56" ht="31.5" customHeight="1" x14ac:dyDescent="0.35">
      <c r="B54" s="74"/>
      <c r="C54" s="28"/>
      <c r="D54" s="88" t="s">
        <v>53</v>
      </c>
      <c r="E54" s="85"/>
      <c r="F54" s="43"/>
      <c r="G54" s="44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8"/>
    </row>
    <row r="55" spans="2:56" ht="31.5" customHeight="1" x14ac:dyDescent="0.35">
      <c r="B55" s="74"/>
      <c r="C55" s="28"/>
      <c r="D55" s="89"/>
      <c r="E55" s="85"/>
      <c r="F55" s="43"/>
      <c r="G55" s="44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8"/>
    </row>
    <row r="56" spans="2:56" ht="31.5" customHeight="1" x14ac:dyDescent="0.35">
      <c r="B56" s="74"/>
      <c r="C56" s="28"/>
      <c r="D56" s="72" t="s">
        <v>54</v>
      </c>
      <c r="E56" s="85"/>
      <c r="F56" s="43"/>
      <c r="G56" s="44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8"/>
    </row>
    <row r="57" spans="2:56" ht="31.5" customHeight="1" x14ac:dyDescent="0.35">
      <c r="B57" s="74"/>
      <c r="C57" s="28"/>
      <c r="D57" s="73"/>
      <c r="E57" s="85"/>
      <c r="F57" s="43"/>
      <c r="G57" s="44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8"/>
    </row>
    <row r="58" spans="2:56" ht="31.5" customHeight="1" x14ac:dyDescent="0.35">
      <c r="B58" s="74"/>
      <c r="C58" s="28"/>
      <c r="D58" s="72" t="s">
        <v>55</v>
      </c>
      <c r="E58" s="85"/>
      <c r="F58" s="43"/>
      <c r="G58" s="44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8"/>
    </row>
    <row r="59" spans="2:56" ht="31.5" customHeight="1" x14ac:dyDescent="0.35">
      <c r="B59" s="74"/>
      <c r="C59" s="28"/>
      <c r="D59" s="73"/>
      <c r="E59" s="85"/>
      <c r="F59" s="43"/>
      <c r="G59" s="44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8"/>
    </row>
    <row r="60" spans="2:56" ht="31.5" customHeight="1" x14ac:dyDescent="0.35">
      <c r="B60" s="74"/>
      <c r="C60" s="28"/>
      <c r="D60" s="72" t="s">
        <v>56</v>
      </c>
      <c r="E60" s="85"/>
      <c r="F60" s="43"/>
      <c r="G60" s="44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8"/>
    </row>
    <row r="61" spans="2:56" ht="31.5" customHeight="1" x14ac:dyDescent="0.35">
      <c r="B61" s="74"/>
      <c r="C61" s="28"/>
      <c r="D61" s="73"/>
      <c r="E61" s="85"/>
      <c r="F61" s="43"/>
      <c r="G61" s="44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8"/>
    </row>
    <row r="62" spans="2:56" ht="31.5" customHeight="1" x14ac:dyDescent="0.35">
      <c r="B62" s="74"/>
      <c r="C62" s="28"/>
      <c r="D62" s="72" t="s">
        <v>57</v>
      </c>
      <c r="E62" s="85"/>
      <c r="F62" s="43"/>
      <c r="G62" s="44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8"/>
    </row>
    <row r="63" spans="2:56" ht="31.5" customHeight="1" x14ac:dyDescent="0.35">
      <c r="B63" s="74"/>
      <c r="C63" s="28"/>
      <c r="D63" s="73"/>
      <c r="E63" s="85"/>
      <c r="F63" s="43"/>
      <c r="G63" s="44"/>
      <c r="H63" s="10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8"/>
    </row>
    <row r="64" spans="2:56" ht="31.5" customHeight="1" x14ac:dyDescent="0.35">
      <c r="B64" s="74"/>
      <c r="C64" s="28"/>
      <c r="D64" s="72" t="s">
        <v>58</v>
      </c>
      <c r="E64" s="85"/>
      <c r="F64" s="43"/>
      <c r="G64" s="44"/>
      <c r="H64" s="10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8"/>
    </row>
    <row r="65" spans="2:56" ht="31.5" customHeight="1" x14ac:dyDescent="0.35">
      <c r="B65" s="74"/>
      <c r="C65" s="28"/>
      <c r="D65" s="73"/>
      <c r="E65" s="85"/>
      <c r="F65" s="43"/>
      <c r="G65" s="44"/>
      <c r="H65" s="10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8"/>
    </row>
    <row r="66" spans="2:56" ht="31.5" customHeight="1" x14ac:dyDescent="0.35">
      <c r="B66" s="74"/>
      <c r="C66" s="28"/>
      <c r="D66" s="72" t="s">
        <v>59</v>
      </c>
      <c r="E66" s="85"/>
      <c r="F66" s="43"/>
      <c r="G66" s="44"/>
      <c r="H66" s="10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8"/>
    </row>
    <row r="67" spans="2:56" ht="31.5" customHeight="1" x14ac:dyDescent="0.35">
      <c r="B67" s="74"/>
      <c r="C67" s="28"/>
      <c r="D67" s="73"/>
      <c r="E67" s="85"/>
      <c r="F67" s="43"/>
      <c r="G67" s="44"/>
      <c r="H67" s="10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8"/>
    </row>
    <row r="68" spans="2:56" ht="31.5" customHeight="1" x14ac:dyDescent="0.35">
      <c r="B68" s="74"/>
      <c r="C68" s="28"/>
      <c r="D68" s="72" t="s">
        <v>60</v>
      </c>
      <c r="E68" s="85"/>
      <c r="F68" s="43"/>
      <c r="G68" s="44"/>
      <c r="H68" s="10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8"/>
    </row>
    <row r="69" spans="2:56" ht="31.5" customHeight="1" x14ac:dyDescent="0.35">
      <c r="B69" s="74"/>
      <c r="C69" s="28"/>
      <c r="D69" s="73"/>
      <c r="E69" s="85"/>
      <c r="F69" s="43"/>
      <c r="G69" s="44"/>
      <c r="H69" s="10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8"/>
    </row>
    <row r="70" spans="2:56" ht="31.5" customHeight="1" x14ac:dyDescent="0.35">
      <c r="B70" s="74"/>
      <c r="C70" s="28"/>
      <c r="D70" s="72" t="s">
        <v>61</v>
      </c>
      <c r="E70" s="85"/>
      <c r="F70" s="43"/>
      <c r="G70" s="44"/>
      <c r="H70" s="10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8"/>
    </row>
    <row r="71" spans="2:56" ht="31.5" customHeight="1" x14ac:dyDescent="0.35">
      <c r="B71" s="74"/>
      <c r="C71" s="28"/>
      <c r="D71" s="73"/>
      <c r="E71" s="85"/>
      <c r="F71" s="43"/>
      <c r="G71" s="44"/>
      <c r="H71" s="10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8"/>
    </row>
    <row r="72" spans="2:56" ht="31.5" customHeight="1" x14ac:dyDescent="0.35">
      <c r="B72" s="74"/>
      <c r="C72" s="28"/>
      <c r="D72" s="72" t="s">
        <v>62</v>
      </c>
      <c r="E72" s="85"/>
      <c r="F72" s="43"/>
      <c r="G72" s="44"/>
      <c r="H72" s="10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8"/>
    </row>
    <row r="73" spans="2:56" ht="31.5" customHeight="1" x14ac:dyDescent="0.35">
      <c r="B73" s="74"/>
      <c r="C73" s="28"/>
      <c r="D73" s="73"/>
      <c r="E73" s="85"/>
      <c r="F73" s="43"/>
      <c r="G73" s="44"/>
      <c r="H73" s="10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8"/>
    </row>
    <row r="74" spans="2:56" ht="31.5" customHeight="1" x14ac:dyDescent="0.35">
      <c r="B74" s="74"/>
      <c r="C74" s="28"/>
      <c r="D74" s="72" t="s">
        <v>63</v>
      </c>
      <c r="E74" s="85"/>
      <c r="F74" s="43"/>
      <c r="G74" s="44"/>
      <c r="H74" s="10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8"/>
    </row>
    <row r="75" spans="2:56" ht="31.5" customHeight="1" x14ac:dyDescent="0.35">
      <c r="B75" s="74"/>
      <c r="C75" s="28"/>
      <c r="D75" s="73"/>
      <c r="E75" s="85"/>
      <c r="F75" s="43"/>
      <c r="G75" s="44"/>
      <c r="H75" s="10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8"/>
    </row>
    <row r="76" spans="2:56" ht="31.5" customHeight="1" x14ac:dyDescent="0.35">
      <c r="B76" s="74"/>
      <c r="C76" s="28"/>
      <c r="D76" s="72" t="s">
        <v>64</v>
      </c>
      <c r="E76" s="85"/>
      <c r="F76" s="69"/>
      <c r="G76" s="71" t="s">
        <v>24</v>
      </c>
      <c r="H76" s="9" t="s">
        <v>25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8"/>
    </row>
    <row r="77" spans="2:56" ht="45" customHeight="1" x14ac:dyDescent="0.35">
      <c r="B77" s="74"/>
      <c r="C77" s="28"/>
      <c r="D77" s="73"/>
      <c r="E77" s="85"/>
      <c r="F77" s="70"/>
      <c r="G77" s="71"/>
      <c r="H77" s="10" t="s">
        <v>27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8"/>
    </row>
    <row r="78" spans="2:56" ht="31.5" customHeight="1" x14ac:dyDescent="0.35">
      <c r="B78" s="74" t="s">
        <v>65</v>
      </c>
      <c r="C78" s="28"/>
      <c r="D78" s="72" t="s">
        <v>66</v>
      </c>
      <c r="E78" s="85"/>
      <c r="F78" s="69"/>
      <c r="G78" s="83" t="s">
        <v>50</v>
      </c>
      <c r="H78" s="6" t="s">
        <v>25</v>
      </c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7"/>
      <c r="AT78" s="7"/>
      <c r="AU78" s="7"/>
      <c r="AV78" s="7"/>
      <c r="AW78" s="7"/>
      <c r="AX78" s="7"/>
      <c r="AY78" s="7"/>
      <c r="AZ78" s="7"/>
      <c r="BA78" s="11"/>
      <c r="BB78" s="11"/>
      <c r="BC78" s="11"/>
      <c r="BD78" s="12"/>
    </row>
    <row r="79" spans="2:56" ht="31.5" customHeight="1" x14ac:dyDescent="0.35">
      <c r="B79" s="74"/>
      <c r="C79" s="28"/>
      <c r="D79" s="73"/>
      <c r="E79" s="85"/>
      <c r="F79" s="70"/>
      <c r="G79" s="83"/>
      <c r="H79" s="10" t="s">
        <v>27</v>
      </c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7"/>
      <c r="AT79" s="7"/>
      <c r="AU79" s="7"/>
      <c r="AV79" s="7"/>
      <c r="AW79" s="7"/>
      <c r="AX79" s="7"/>
      <c r="AY79" s="7"/>
      <c r="AZ79" s="7"/>
      <c r="BA79" s="11"/>
      <c r="BB79" s="11"/>
      <c r="BC79" s="11"/>
      <c r="BD79" s="12"/>
    </row>
    <row r="80" spans="2:56" ht="31.5" customHeight="1" x14ac:dyDescent="0.35">
      <c r="B80" s="74"/>
      <c r="C80" s="28"/>
      <c r="D80" s="72" t="s">
        <v>67</v>
      </c>
      <c r="E80" s="85"/>
      <c r="F80" s="43"/>
      <c r="G80" s="46"/>
      <c r="H80" s="30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7"/>
      <c r="AX80" s="7"/>
      <c r="AY80" s="11"/>
      <c r="AZ80" s="11"/>
      <c r="BA80" s="11"/>
      <c r="BB80" s="11"/>
      <c r="BC80" s="11"/>
      <c r="BD80" s="12"/>
    </row>
    <row r="81" spans="2:56" ht="31.5" customHeight="1" x14ac:dyDescent="0.35">
      <c r="B81" s="74"/>
      <c r="C81" s="28"/>
      <c r="D81" s="73"/>
      <c r="E81" s="85"/>
      <c r="F81" s="43"/>
      <c r="G81" s="46"/>
      <c r="H81" s="30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7"/>
      <c r="AX81" s="7"/>
      <c r="AY81" s="11"/>
      <c r="AZ81" s="11"/>
      <c r="BA81" s="11"/>
      <c r="BB81" s="11"/>
      <c r="BC81" s="11"/>
      <c r="BD81" s="12"/>
    </row>
    <row r="82" spans="2:56" ht="31.5" customHeight="1" x14ac:dyDescent="0.35">
      <c r="B82" s="74"/>
      <c r="C82" s="28"/>
      <c r="D82" s="72" t="s">
        <v>68</v>
      </c>
      <c r="E82" s="85"/>
      <c r="F82" s="43"/>
      <c r="G82" s="46"/>
      <c r="H82" s="30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7"/>
      <c r="AX82" s="7"/>
      <c r="AY82" s="11"/>
      <c r="AZ82" s="11"/>
      <c r="BA82" s="11"/>
      <c r="BB82" s="11"/>
      <c r="BC82" s="11"/>
      <c r="BD82" s="12"/>
    </row>
    <row r="83" spans="2:56" ht="31.5" customHeight="1" x14ac:dyDescent="0.35">
      <c r="B83" s="74"/>
      <c r="C83" s="28"/>
      <c r="D83" s="73"/>
      <c r="E83" s="85"/>
      <c r="F83" s="43"/>
      <c r="G83" s="46"/>
      <c r="H83" s="30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7"/>
      <c r="AX83" s="7"/>
      <c r="AY83" s="11"/>
      <c r="AZ83" s="11"/>
      <c r="BA83" s="11"/>
      <c r="BB83" s="11"/>
      <c r="BC83" s="11"/>
      <c r="BD83" s="12"/>
    </row>
    <row r="84" spans="2:56" ht="31.5" customHeight="1" x14ac:dyDescent="0.35">
      <c r="B84" s="74" t="s">
        <v>69</v>
      </c>
      <c r="C84" s="28"/>
      <c r="D84" s="72" t="s">
        <v>70</v>
      </c>
      <c r="E84" s="85"/>
      <c r="F84" s="69"/>
      <c r="G84" s="91" t="s">
        <v>50</v>
      </c>
      <c r="H84" s="6" t="s">
        <v>25</v>
      </c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7"/>
      <c r="AX84" s="7"/>
      <c r="AY84" s="7"/>
      <c r="AZ84" s="7"/>
      <c r="BA84" s="7"/>
      <c r="BB84" s="7"/>
      <c r="BC84" s="7"/>
      <c r="BD84" s="8"/>
    </row>
    <row r="85" spans="2:56" ht="31.5" customHeight="1" x14ac:dyDescent="0.35">
      <c r="B85" s="74"/>
      <c r="C85" s="28"/>
      <c r="D85" s="90"/>
      <c r="E85" s="85"/>
      <c r="F85" s="69"/>
      <c r="G85" s="92"/>
      <c r="H85" s="13" t="s">
        <v>27</v>
      </c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2"/>
    </row>
    <row r="86" spans="2:56" ht="31.5" customHeight="1" x14ac:dyDescent="0.35">
      <c r="B86" s="74"/>
      <c r="C86" s="28"/>
      <c r="D86" s="93" t="s">
        <v>71</v>
      </c>
      <c r="E86" s="85"/>
      <c r="F86" s="95"/>
      <c r="G86" s="91" t="s">
        <v>50</v>
      </c>
      <c r="H86" s="9" t="s">
        <v>25</v>
      </c>
      <c r="I86" s="15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25"/>
      <c r="BD86" s="8"/>
    </row>
    <row r="87" spans="2:56" ht="31.5" customHeight="1" thickBot="1" x14ac:dyDescent="0.4">
      <c r="B87" s="75"/>
      <c r="C87" s="29"/>
      <c r="D87" s="94"/>
      <c r="E87" s="86"/>
      <c r="F87" s="96"/>
      <c r="G87" s="97"/>
      <c r="H87" s="16" t="s">
        <v>27</v>
      </c>
      <c r="I87" s="1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4"/>
    </row>
    <row r="88" spans="2:56" ht="15" thickBot="1" x14ac:dyDescent="0.4"/>
    <row r="89" spans="2:56" x14ac:dyDescent="0.35">
      <c r="G89" s="102" t="s">
        <v>72</v>
      </c>
      <c r="H89" s="103"/>
      <c r="I89" s="108">
        <f>COUNTIF(I10:L87,"E")</f>
        <v>0</v>
      </c>
      <c r="J89" s="101"/>
      <c r="K89" s="101"/>
      <c r="L89" s="101"/>
      <c r="M89" s="101">
        <f>COUNTIF(M10:P87,"E")</f>
        <v>0</v>
      </c>
      <c r="N89" s="101"/>
      <c r="O89" s="101"/>
      <c r="P89" s="101"/>
      <c r="Q89" s="101">
        <f>COUNTIF(Q10:T87,"E")</f>
        <v>0</v>
      </c>
      <c r="R89" s="101"/>
      <c r="S89" s="101"/>
      <c r="T89" s="101"/>
      <c r="U89" s="101">
        <f>COUNTIF(U10:X87,"E")</f>
        <v>0</v>
      </c>
      <c r="V89" s="101"/>
      <c r="W89" s="101"/>
      <c r="X89" s="101"/>
      <c r="Y89" s="101">
        <f>COUNTIF(Y10:AB87,"E")</f>
        <v>0</v>
      </c>
      <c r="Z89" s="101"/>
      <c r="AA89" s="101"/>
      <c r="AB89" s="101"/>
      <c r="AC89" s="101">
        <f>COUNTIF(AC10:AF87,"E")</f>
        <v>0</v>
      </c>
      <c r="AD89" s="101"/>
      <c r="AE89" s="101"/>
      <c r="AF89" s="101"/>
      <c r="AG89" s="101">
        <f>COUNTIF(AG10:AJ87,"E")</f>
        <v>0</v>
      </c>
      <c r="AH89" s="101"/>
      <c r="AI89" s="101"/>
      <c r="AJ89" s="101"/>
      <c r="AK89" s="101">
        <f>COUNTIF(AK10:AN87,"E")</f>
        <v>0</v>
      </c>
      <c r="AL89" s="101"/>
      <c r="AM89" s="101"/>
      <c r="AN89" s="101"/>
      <c r="AO89" s="101">
        <f>COUNTIF(AO10:AR87,"E")</f>
        <v>0</v>
      </c>
      <c r="AP89" s="101"/>
      <c r="AQ89" s="101"/>
      <c r="AR89" s="101"/>
      <c r="AS89" s="101">
        <f>COUNTIF(AS10:AV87,"E")</f>
        <v>0</v>
      </c>
      <c r="AT89" s="101"/>
      <c r="AU89" s="101"/>
      <c r="AV89" s="101"/>
      <c r="AW89" s="101">
        <f>COUNTIF(AW10:AZ87,"E")</f>
        <v>0</v>
      </c>
      <c r="AX89" s="101"/>
      <c r="AY89" s="101"/>
      <c r="AZ89" s="101"/>
      <c r="BA89" s="101">
        <f>COUNTIF(BA10:BD87,"E")</f>
        <v>0</v>
      </c>
      <c r="BB89" s="101"/>
      <c r="BC89" s="101"/>
      <c r="BD89" s="112"/>
    </row>
    <row r="90" spans="2:56" x14ac:dyDescent="0.35">
      <c r="G90" s="104"/>
      <c r="H90" s="105"/>
      <c r="I90" s="113">
        <f>COUNTIF(I10:L87,"P")</f>
        <v>1</v>
      </c>
      <c r="J90" s="100"/>
      <c r="K90" s="100"/>
      <c r="L90" s="100"/>
      <c r="M90" s="100">
        <f>COUNTIF(M10:P87,"P")</f>
        <v>0</v>
      </c>
      <c r="N90" s="100"/>
      <c r="O90" s="100"/>
      <c r="P90" s="100"/>
      <c r="Q90" s="100">
        <f>COUNTIF(Q10:T87,"P")</f>
        <v>0</v>
      </c>
      <c r="R90" s="100"/>
      <c r="S90" s="100"/>
      <c r="T90" s="100"/>
      <c r="U90" s="100">
        <f>COUNTIF(U10:X87,"P")</f>
        <v>0</v>
      </c>
      <c r="V90" s="100"/>
      <c r="W90" s="100"/>
      <c r="X90" s="100"/>
      <c r="Y90" s="100">
        <f>COUNTIF(Y10:AB87,"P")</f>
        <v>0</v>
      </c>
      <c r="Z90" s="100"/>
      <c r="AA90" s="100"/>
      <c r="AB90" s="100"/>
      <c r="AC90" s="100">
        <f>COUNTIF(AC10:AF87,"P")</f>
        <v>0</v>
      </c>
      <c r="AD90" s="100"/>
      <c r="AE90" s="100"/>
      <c r="AF90" s="100"/>
      <c r="AG90" s="100">
        <f>COUNTIF(AG10:AJ87,"P")</f>
        <v>0</v>
      </c>
      <c r="AH90" s="100"/>
      <c r="AI90" s="100"/>
      <c r="AJ90" s="100"/>
      <c r="AK90" s="100">
        <f>COUNTIF(AK10:AN87,"P")</f>
        <v>0</v>
      </c>
      <c r="AL90" s="100"/>
      <c r="AM90" s="100"/>
      <c r="AN90" s="100"/>
      <c r="AO90" s="100">
        <f>COUNTIF(AO10:AR87,"P")</f>
        <v>0</v>
      </c>
      <c r="AP90" s="100"/>
      <c r="AQ90" s="100"/>
      <c r="AR90" s="100"/>
      <c r="AS90" s="100">
        <f>COUNTIF(AS10:AV87,"P")</f>
        <v>0</v>
      </c>
      <c r="AT90" s="100"/>
      <c r="AU90" s="100"/>
      <c r="AV90" s="100"/>
      <c r="AW90" s="100">
        <f>COUNTIF(AW10:AZ87,"P")</f>
        <v>0</v>
      </c>
      <c r="AX90" s="100"/>
      <c r="AY90" s="100"/>
      <c r="AZ90" s="100"/>
      <c r="BA90" s="100">
        <f>COUNTIF(BA10:BD87,"P")</f>
        <v>0</v>
      </c>
      <c r="BB90" s="100"/>
      <c r="BC90" s="100"/>
      <c r="BD90" s="109"/>
    </row>
    <row r="91" spans="2:56" ht="15" thickBot="1" x14ac:dyDescent="0.4">
      <c r="G91" s="106"/>
      <c r="H91" s="107"/>
      <c r="I91" s="110">
        <f>+I89/I90*100%</f>
        <v>0</v>
      </c>
      <c r="J91" s="111"/>
      <c r="K91" s="111"/>
      <c r="L91" s="111"/>
      <c r="M91" s="111" t="e">
        <f>+M89/M90*100%</f>
        <v>#DIV/0!</v>
      </c>
      <c r="N91" s="111"/>
      <c r="O91" s="111"/>
      <c r="P91" s="111"/>
      <c r="Q91" s="111" t="e">
        <f>+Q89/Q90*100%</f>
        <v>#DIV/0!</v>
      </c>
      <c r="R91" s="111"/>
      <c r="S91" s="111"/>
      <c r="T91" s="111"/>
      <c r="U91" s="111" t="e">
        <f>+U89/U90*100%</f>
        <v>#DIV/0!</v>
      </c>
      <c r="V91" s="111"/>
      <c r="W91" s="111"/>
      <c r="X91" s="111"/>
      <c r="Y91" s="111" t="e">
        <f>+Y89/Y90*100%</f>
        <v>#DIV/0!</v>
      </c>
      <c r="Z91" s="111"/>
      <c r="AA91" s="111"/>
      <c r="AB91" s="111"/>
      <c r="AC91" s="111" t="e">
        <f>+AC89/AC90*100%</f>
        <v>#DIV/0!</v>
      </c>
      <c r="AD91" s="111"/>
      <c r="AE91" s="111"/>
      <c r="AF91" s="111"/>
      <c r="AG91" s="111" t="e">
        <f>+AG89/AG90*100%</f>
        <v>#DIV/0!</v>
      </c>
      <c r="AH91" s="111"/>
      <c r="AI91" s="111"/>
      <c r="AJ91" s="111"/>
      <c r="AK91" s="111" t="e">
        <f>+AK89/AK90*100%</f>
        <v>#DIV/0!</v>
      </c>
      <c r="AL91" s="111"/>
      <c r="AM91" s="111"/>
      <c r="AN91" s="111"/>
      <c r="AO91" s="111" t="e">
        <f>+AO89/AO90*100%</f>
        <v>#DIV/0!</v>
      </c>
      <c r="AP91" s="111"/>
      <c r="AQ91" s="111"/>
      <c r="AR91" s="111"/>
      <c r="AS91" s="111" t="e">
        <f>+AS89/AS90*100%</f>
        <v>#DIV/0!</v>
      </c>
      <c r="AT91" s="111"/>
      <c r="AU91" s="111"/>
      <c r="AV91" s="111"/>
      <c r="AW91" s="111" t="e">
        <f>+AW89/AW90*100%</f>
        <v>#DIV/0!</v>
      </c>
      <c r="AX91" s="111"/>
      <c r="AY91" s="111"/>
      <c r="AZ91" s="111"/>
      <c r="BA91" s="111" t="e">
        <f>+BA89/BA90*100%</f>
        <v>#DIV/0!</v>
      </c>
      <c r="BB91" s="111"/>
      <c r="BC91" s="111"/>
      <c r="BD91" s="118"/>
    </row>
    <row r="92" spans="2:56" ht="15" thickBot="1" x14ac:dyDescent="0.4"/>
    <row r="93" spans="2:56" x14ac:dyDescent="0.35">
      <c r="B93" s="20" t="s">
        <v>73</v>
      </c>
      <c r="C93" s="51" t="s">
        <v>73</v>
      </c>
      <c r="D93" s="26" t="s">
        <v>74</v>
      </c>
      <c r="E93" s="51" t="s">
        <v>75</v>
      </c>
      <c r="F93" s="52" t="s">
        <v>76</v>
      </c>
    </row>
    <row r="94" spans="2:56" ht="25" customHeight="1" x14ac:dyDescent="0.35">
      <c r="B94" s="114" t="s">
        <v>77</v>
      </c>
      <c r="C94" s="115" t="s">
        <v>78</v>
      </c>
      <c r="D94" s="76" t="s">
        <v>79</v>
      </c>
      <c r="E94" s="116"/>
      <c r="F94" s="117"/>
    </row>
    <row r="95" spans="2:56" ht="25" customHeight="1" x14ac:dyDescent="0.35">
      <c r="B95" s="114"/>
      <c r="C95" s="115"/>
      <c r="D95" s="76"/>
      <c r="E95" s="116"/>
      <c r="F95" s="117"/>
    </row>
    <row r="96" spans="2:56" ht="25" customHeight="1" x14ac:dyDescent="0.35">
      <c r="B96" s="114"/>
      <c r="C96" s="115"/>
      <c r="D96" s="76"/>
      <c r="E96" s="116"/>
      <c r="F96" s="117"/>
    </row>
    <row r="97" spans="2:6" ht="25" customHeight="1" x14ac:dyDescent="0.35">
      <c r="B97" s="47" t="s">
        <v>80</v>
      </c>
      <c r="C97" s="48" t="s">
        <v>81</v>
      </c>
      <c r="D97" s="48" t="s">
        <v>82</v>
      </c>
      <c r="E97" s="49"/>
      <c r="F97" s="50"/>
    </row>
    <row r="98" spans="2:6" ht="25" customHeight="1" thickBot="1" x14ac:dyDescent="0.4">
      <c r="B98" s="21" t="s">
        <v>83</v>
      </c>
      <c r="C98" s="22" t="s">
        <v>84</v>
      </c>
      <c r="D98" s="22" t="s">
        <v>85</v>
      </c>
      <c r="E98" s="23"/>
      <c r="F98" s="24"/>
    </row>
  </sheetData>
  <mergeCells count="135">
    <mergeCell ref="BF13:BF14"/>
    <mergeCell ref="BF15:BF16"/>
    <mergeCell ref="BF17:BF18"/>
    <mergeCell ref="B1:BD7"/>
    <mergeCell ref="BA9:BD10"/>
    <mergeCell ref="I9:L10"/>
    <mergeCell ref="M9:P10"/>
    <mergeCell ref="Q9:T10"/>
    <mergeCell ref="U9:X10"/>
    <mergeCell ref="Y9:AB10"/>
    <mergeCell ref="AC9:AF10"/>
    <mergeCell ref="G12:G13"/>
    <mergeCell ref="D12:D13"/>
    <mergeCell ref="H9:H11"/>
    <mergeCell ref="E10:E11"/>
    <mergeCell ref="F10:F11"/>
    <mergeCell ref="AG9:AJ10"/>
    <mergeCell ref="AK9:AN10"/>
    <mergeCell ref="AO9:AR10"/>
    <mergeCell ref="AS9:AV10"/>
    <mergeCell ref="AW9:AZ10"/>
    <mergeCell ref="B12:B47"/>
    <mergeCell ref="G10:G11"/>
    <mergeCell ref="B94:B96"/>
    <mergeCell ref="C94:C96"/>
    <mergeCell ref="E94:E96"/>
    <mergeCell ref="F94:F96"/>
    <mergeCell ref="AK91:AN91"/>
    <mergeCell ref="AO91:AR91"/>
    <mergeCell ref="AS91:AV91"/>
    <mergeCell ref="AW91:AZ91"/>
    <mergeCell ref="BA91:BD91"/>
    <mergeCell ref="BA90:BD90"/>
    <mergeCell ref="I91:L91"/>
    <mergeCell ref="M91:P91"/>
    <mergeCell ref="Q91:T91"/>
    <mergeCell ref="U91:X91"/>
    <mergeCell ref="Y91:AB91"/>
    <mergeCell ref="D26:D27"/>
    <mergeCell ref="D28:D29"/>
    <mergeCell ref="D30:D31"/>
    <mergeCell ref="D32:D33"/>
    <mergeCell ref="D34:D35"/>
    <mergeCell ref="D36:D37"/>
    <mergeCell ref="AC91:AF91"/>
    <mergeCell ref="AG91:AJ91"/>
    <mergeCell ref="BA89:BD89"/>
    <mergeCell ref="I90:L90"/>
    <mergeCell ref="M90:P90"/>
    <mergeCell ref="Q90:T90"/>
    <mergeCell ref="U90:X90"/>
    <mergeCell ref="Y90:AB90"/>
    <mergeCell ref="AC90:AF90"/>
    <mergeCell ref="AG90:AJ90"/>
    <mergeCell ref="D38:D39"/>
    <mergeCell ref="D40:D41"/>
    <mergeCell ref="AK90:AN90"/>
    <mergeCell ref="AO90:AR90"/>
    <mergeCell ref="AC89:AF89"/>
    <mergeCell ref="AG89:AJ89"/>
    <mergeCell ref="AK89:AN89"/>
    <mergeCell ref="AO89:AR89"/>
    <mergeCell ref="AS89:AV89"/>
    <mergeCell ref="AW89:AZ89"/>
    <mergeCell ref="G89:H91"/>
    <mergeCell ref="I89:L89"/>
    <mergeCell ref="M89:P89"/>
    <mergeCell ref="Q89:T89"/>
    <mergeCell ref="U89:X89"/>
    <mergeCell ref="Y89:AB89"/>
    <mergeCell ref="AS90:AV90"/>
    <mergeCell ref="AW90:AZ90"/>
    <mergeCell ref="G76:G77"/>
    <mergeCell ref="E12:E87"/>
    <mergeCell ref="F12:F13"/>
    <mergeCell ref="D18:D19"/>
    <mergeCell ref="F18:F19"/>
    <mergeCell ref="D24:D25"/>
    <mergeCell ref="F24:F25"/>
    <mergeCell ref="G24:G25"/>
    <mergeCell ref="D54:D55"/>
    <mergeCell ref="D56:D57"/>
    <mergeCell ref="D84:D85"/>
    <mergeCell ref="F84:F85"/>
    <mergeCell ref="G84:G85"/>
    <mergeCell ref="D86:D87"/>
    <mergeCell ref="F86:F87"/>
    <mergeCell ref="G86:G87"/>
    <mergeCell ref="D42:D43"/>
    <mergeCell ref="D44:D45"/>
    <mergeCell ref="D46:D47"/>
    <mergeCell ref="D14:D15"/>
    <mergeCell ref="F14:F15"/>
    <mergeCell ref="G14:G15"/>
    <mergeCell ref="F48:F49"/>
    <mergeCell ref="G48:G49"/>
    <mergeCell ref="B48:B77"/>
    <mergeCell ref="B78:B83"/>
    <mergeCell ref="D64:D65"/>
    <mergeCell ref="D66:D67"/>
    <mergeCell ref="D68:D69"/>
    <mergeCell ref="D70:D71"/>
    <mergeCell ref="D72:D73"/>
    <mergeCell ref="D74:D75"/>
    <mergeCell ref="D80:D81"/>
    <mergeCell ref="D82:D83"/>
    <mergeCell ref="D48:D49"/>
    <mergeCell ref="D50:D51"/>
    <mergeCell ref="D58:D59"/>
    <mergeCell ref="D60:D61"/>
    <mergeCell ref="D62:D63"/>
    <mergeCell ref="F50:F51"/>
    <mergeCell ref="G50:G51"/>
    <mergeCell ref="D76:D77"/>
    <mergeCell ref="F76:F77"/>
    <mergeCell ref="B84:B87"/>
    <mergeCell ref="D94:D96"/>
    <mergeCell ref="B9:B11"/>
    <mergeCell ref="C9:C11"/>
    <mergeCell ref="D9:D11"/>
    <mergeCell ref="E9:G9"/>
    <mergeCell ref="D16:D17"/>
    <mergeCell ref="F16:F17"/>
    <mergeCell ref="G16:G17"/>
    <mergeCell ref="G18:G19"/>
    <mergeCell ref="D20:D21"/>
    <mergeCell ref="F20:F21"/>
    <mergeCell ref="G20:G21"/>
    <mergeCell ref="D22:D23"/>
    <mergeCell ref="F22:F23"/>
    <mergeCell ref="G22:G23"/>
    <mergeCell ref="D78:D79"/>
    <mergeCell ref="F78:F79"/>
    <mergeCell ref="G78:G79"/>
    <mergeCell ref="D52:D53"/>
  </mergeCells>
  <conditionalFormatting sqref="I12:BD87">
    <cfRule type="containsText" dxfId="67" priority="1" operator="containsText" text="E">
      <formula>NOT(ISERROR(SEARCH("E",I12)))</formula>
    </cfRule>
    <cfRule type="containsText" dxfId="66" priority="2" operator="containsText" text="P">
      <formula>NOT(ISERROR(SEARCH("P",I12)))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H15" sqref="H15:W97"/>
    </sheetView>
  </sheetViews>
  <sheetFormatPr baseColWidth="10" defaultRowHeight="14.5" x14ac:dyDescent="0.35"/>
  <sheetData>
    <row r="1" spans="1:7" ht="15" customHeight="1" x14ac:dyDescent="0.35">
      <c r="A1" s="123" t="s">
        <v>96</v>
      </c>
      <c r="B1" s="124"/>
      <c r="C1" s="124"/>
      <c r="D1" s="124"/>
      <c r="E1" s="124"/>
      <c r="F1" s="124"/>
      <c r="G1" s="125"/>
    </row>
    <row r="2" spans="1:7" x14ac:dyDescent="0.35">
      <c r="A2" s="126"/>
      <c r="B2" s="127"/>
      <c r="C2" s="127"/>
      <c r="D2" s="127"/>
      <c r="E2" s="127"/>
      <c r="F2" s="127"/>
      <c r="G2" s="128"/>
    </row>
    <row r="3" spans="1:7" x14ac:dyDescent="0.35">
      <c r="A3" s="126"/>
      <c r="B3" s="127"/>
      <c r="C3" s="127"/>
      <c r="D3" s="127"/>
      <c r="E3" s="127"/>
      <c r="F3" s="127"/>
      <c r="G3" s="128"/>
    </row>
    <row r="4" spans="1:7" x14ac:dyDescent="0.35">
      <c r="A4" s="126"/>
      <c r="B4" s="127"/>
      <c r="C4" s="127"/>
      <c r="D4" s="127"/>
      <c r="E4" s="127"/>
      <c r="F4" s="127"/>
      <c r="G4" s="128"/>
    </row>
    <row r="5" spans="1:7" x14ac:dyDescent="0.35">
      <c r="A5" s="126"/>
      <c r="B5" s="127"/>
      <c r="C5" s="127"/>
      <c r="D5" s="127"/>
      <c r="E5" s="127"/>
      <c r="F5" s="127"/>
      <c r="G5" s="128"/>
    </row>
    <row r="6" spans="1:7" x14ac:dyDescent="0.35">
      <c r="A6" s="126"/>
      <c r="B6" s="127"/>
      <c r="C6" s="127"/>
      <c r="D6" s="127"/>
      <c r="E6" s="127"/>
      <c r="F6" s="127"/>
      <c r="G6" s="128"/>
    </row>
    <row r="7" spans="1:7" x14ac:dyDescent="0.35">
      <c r="A7" s="126"/>
      <c r="B7" s="127"/>
      <c r="C7" s="127"/>
      <c r="D7" s="127"/>
      <c r="E7" s="127"/>
      <c r="F7" s="127"/>
      <c r="G7" s="128"/>
    </row>
    <row r="8" spans="1:7" x14ac:dyDescent="0.35">
      <c r="A8" s="126"/>
      <c r="B8" s="127"/>
      <c r="C8" s="127"/>
      <c r="D8" s="127"/>
      <c r="E8" s="127"/>
      <c r="F8" s="127"/>
      <c r="G8" s="128"/>
    </row>
    <row r="9" spans="1:7" x14ac:dyDescent="0.35">
      <c r="A9" s="126"/>
      <c r="B9" s="127"/>
      <c r="C9" s="127"/>
      <c r="D9" s="127"/>
      <c r="E9" s="127"/>
      <c r="F9" s="127"/>
      <c r="G9" s="128"/>
    </row>
    <row r="10" spans="1:7" x14ac:dyDescent="0.35">
      <c r="A10" s="126"/>
      <c r="B10" s="127"/>
      <c r="C10" s="127"/>
      <c r="D10" s="127"/>
      <c r="E10" s="127"/>
      <c r="F10" s="127"/>
      <c r="G10" s="128"/>
    </row>
    <row r="11" spans="1:7" x14ac:dyDescent="0.35">
      <c r="A11" s="126"/>
      <c r="B11" s="127"/>
      <c r="C11" s="127"/>
      <c r="D11" s="127"/>
      <c r="E11" s="127"/>
      <c r="F11" s="127"/>
      <c r="G11" s="128"/>
    </row>
    <row r="12" spans="1:7" x14ac:dyDescent="0.35">
      <c r="A12" s="126"/>
      <c r="B12" s="127"/>
      <c r="C12" s="127"/>
      <c r="D12" s="127"/>
      <c r="E12" s="127"/>
      <c r="F12" s="127"/>
      <c r="G12" s="128"/>
    </row>
    <row r="13" spans="1:7" x14ac:dyDescent="0.35">
      <c r="A13" s="126"/>
      <c r="B13" s="127"/>
      <c r="C13" s="127"/>
      <c r="D13" s="127"/>
      <c r="E13" s="127"/>
      <c r="F13" s="127"/>
      <c r="G13" s="128"/>
    </row>
    <row r="14" spans="1:7" x14ac:dyDescent="0.35">
      <c r="A14" s="126"/>
      <c r="B14" s="127"/>
      <c r="C14" s="127"/>
      <c r="D14" s="127"/>
      <c r="E14" s="127"/>
      <c r="F14" s="127"/>
      <c r="G14" s="128"/>
    </row>
    <row r="15" spans="1:7" ht="15" customHeight="1" x14ac:dyDescent="0.35">
      <c r="A15" s="126"/>
      <c r="B15" s="127"/>
      <c r="C15" s="127"/>
      <c r="D15" s="127"/>
      <c r="E15" s="127"/>
      <c r="F15" s="127"/>
      <c r="G15" s="128"/>
    </row>
    <row r="16" spans="1:7" ht="15" customHeight="1" x14ac:dyDescent="0.35">
      <c r="A16" s="126"/>
      <c r="B16" s="127"/>
      <c r="C16" s="127"/>
      <c r="D16" s="127"/>
      <c r="E16" s="127"/>
      <c r="F16" s="127"/>
      <c r="G16" s="128"/>
    </row>
    <row r="17" spans="1:7" ht="14.5" customHeight="1" x14ac:dyDescent="0.35">
      <c r="A17" s="126"/>
      <c r="B17" s="127"/>
      <c r="C17" s="127"/>
      <c r="D17" s="127"/>
      <c r="E17" s="127"/>
      <c r="F17" s="127"/>
      <c r="G17" s="128"/>
    </row>
    <row r="18" spans="1:7" ht="14.5" customHeight="1" x14ac:dyDescent="0.35">
      <c r="A18" s="126"/>
      <c r="B18" s="127"/>
      <c r="C18" s="127"/>
      <c r="D18" s="127"/>
      <c r="E18" s="127"/>
      <c r="F18" s="127"/>
      <c r="G18" s="128"/>
    </row>
    <row r="19" spans="1:7" x14ac:dyDescent="0.35">
      <c r="A19" s="126"/>
      <c r="B19" s="127"/>
      <c r="C19" s="127"/>
      <c r="D19" s="127"/>
      <c r="E19" s="127"/>
      <c r="F19" s="127"/>
      <c r="G19" s="128"/>
    </row>
    <row r="20" spans="1:7" ht="14.5" customHeight="1" x14ac:dyDescent="0.35">
      <c r="A20" s="126"/>
      <c r="B20" s="127"/>
      <c r="C20" s="127"/>
      <c r="D20" s="127"/>
      <c r="E20" s="127"/>
      <c r="F20" s="127"/>
      <c r="G20" s="128"/>
    </row>
    <row r="21" spans="1:7" ht="121.5" customHeight="1" thickBot="1" x14ac:dyDescent="0.4">
      <c r="A21" s="129"/>
      <c r="B21" s="130"/>
      <c r="C21" s="130"/>
      <c r="D21" s="130"/>
      <c r="E21" s="130"/>
      <c r="F21" s="130"/>
      <c r="G21" s="131"/>
    </row>
  </sheetData>
  <mergeCells count="1">
    <mergeCell ref="A1:G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D110"/>
  <sheetViews>
    <sheetView tabSelected="1" topLeftCell="B1" zoomScale="70" zoomScaleNormal="70" zoomScaleSheetLayoutView="62" workbookViewId="0">
      <pane xSplit="4" ySplit="9" topLeftCell="F93" activePane="bottomRight" state="frozen"/>
      <selection activeCell="B1" sqref="B1"/>
      <selection pane="topRight" activeCell="D1" sqref="D1"/>
      <selection pane="bottomLeft" activeCell="B10" sqref="B10"/>
      <selection pane="bottomRight" activeCell="D99" sqref="D99"/>
    </sheetView>
  </sheetViews>
  <sheetFormatPr baseColWidth="10" defaultColWidth="11.453125" defaultRowHeight="14.5" x14ac:dyDescent="0.35"/>
  <cols>
    <col min="1" max="1" width="40" style="5" customWidth="1"/>
    <col min="2" max="2" width="53.81640625" style="19" customWidth="1"/>
    <col min="3" max="3" width="40.7265625" style="19" customWidth="1"/>
    <col min="4" max="4" width="44.26953125" style="19" customWidth="1"/>
    <col min="5" max="5" width="23.08984375" style="5" customWidth="1"/>
    <col min="6" max="6" width="8.1796875" style="5" customWidth="1"/>
    <col min="7" max="53" width="3.1796875" style="5" customWidth="1"/>
    <col min="54" max="54" width="3.26953125" style="5" customWidth="1"/>
    <col min="55" max="55" width="32.1796875" style="31" customWidth="1"/>
    <col min="56" max="56" width="32.7265625" style="33" customWidth="1"/>
    <col min="57" max="16384" width="11.453125" style="5"/>
  </cols>
  <sheetData>
    <row r="1" spans="1:56" s="42" customFormat="1" ht="14" x14ac:dyDescent="0.3">
      <c r="A1" s="138"/>
      <c r="B1" s="139"/>
      <c r="C1" s="60"/>
      <c r="D1" s="60"/>
      <c r="E1" s="148" t="s">
        <v>125</v>
      </c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50"/>
      <c r="BC1" s="144"/>
      <c r="BD1" s="144"/>
    </row>
    <row r="2" spans="1:56" s="42" customFormat="1" ht="14" x14ac:dyDescent="0.3">
      <c r="A2" s="140"/>
      <c r="B2" s="141"/>
      <c r="C2" s="61"/>
      <c r="D2" s="61"/>
      <c r="E2" s="151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3"/>
      <c r="BC2" s="144"/>
      <c r="BD2" s="144"/>
    </row>
    <row r="3" spans="1:56" s="42" customFormat="1" ht="18.5" thickBot="1" x14ac:dyDescent="0.35">
      <c r="A3" s="142"/>
      <c r="B3" s="143"/>
      <c r="C3" s="62"/>
      <c r="D3" s="62"/>
      <c r="E3" s="145" t="s">
        <v>86</v>
      </c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7"/>
      <c r="BC3" s="144"/>
      <c r="BD3" s="144"/>
    </row>
    <row r="4" spans="1:56" ht="15" thickBot="1" x14ac:dyDescent="0.4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2"/>
      <c r="BD4" s="182"/>
    </row>
    <row r="5" spans="1:56" s="1" customFormat="1" ht="15" thickBot="1" x14ac:dyDescent="0.4">
      <c r="A5" s="79" t="s">
        <v>95</v>
      </c>
      <c r="B5" s="79" t="s">
        <v>128</v>
      </c>
      <c r="C5" s="79" t="s">
        <v>120</v>
      </c>
      <c r="D5" s="79" t="s">
        <v>165</v>
      </c>
      <c r="E5" s="184" t="s">
        <v>90</v>
      </c>
      <c r="F5" s="79" t="s">
        <v>5</v>
      </c>
      <c r="G5" s="80" t="s">
        <v>6</v>
      </c>
      <c r="H5" s="80"/>
      <c r="I5" s="80"/>
      <c r="J5" s="80"/>
      <c r="K5" s="80" t="s">
        <v>7</v>
      </c>
      <c r="L5" s="80"/>
      <c r="M5" s="80"/>
      <c r="N5" s="80"/>
      <c r="O5" s="80" t="s">
        <v>8</v>
      </c>
      <c r="P5" s="80"/>
      <c r="Q5" s="80"/>
      <c r="R5" s="80"/>
      <c r="S5" s="80" t="s">
        <v>9</v>
      </c>
      <c r="T5" s="80"/>
      <c r="U5" s="80"/>
      <c r="V5" s="80"/>
      <c r="W5" s="80" t="s">
        <v>10</v>
      </c>
      <c r="X5" s="80"/>
      <c r="Y5" s="80"/>
      <c r="Z5" s="80"/>
      <c r="AA5" s="80" t="s">
        <v>11</v>
      </c>
      <c r="AB5" s="80"/>
      <c r="AC5" s="80"/>
      <c r="AD5" s="80"/>
      <c r="AE5" s="80" t="s">
        <v>12</v>
      </c>
      <c r="AF5" s="80"/>
      <c r="AG5" s="80"/>
      <c r="AH5" s="80"/>
      <c r="AI5" s="80" t="s">
        <v>13</v>
      </c>
      <c r="AJ5" s="80"/>
      <c r="AK5" s="80"/>
      <c r="AL5" s="80"/>
      <c r="AM5" s="80" t="s">
        <v>14</v>
      </c>
      <c r="AN5" s="80"/>
      <c r="AO5" s="80"/>
      <c r="AP5" s="80"/>
      <c r="AQ5" s="80" t="s">
        <v>15</v>
      </c>
      <c r="AR5" s="80"/>
      <c r="AS5" s="80"/>
      <c r="AT5" s="80"/>
      <c r="AU5" s="80" t="s">
        <v>16</v>
      </c>
      <c r="AV5" s="80"/>
      <c r="AW5" s="80"/>
      <c r="AX5" s="80"/>
      <c r="AY5" s="80" t="s">
        <v>17</v>
      </c>
      <c r="AZ5" s="80"/>
      <c r="BA5" s="80"/>
      <c r="BB5" s="80"/>
      <c r="BC5" s="186" t="s">
        <v>87</v>
      </c>
      <c r="BD5" s="188" t="s">
        <v>88</v>
      </c>
    </row>
    <row r="6" spans="1:56" s="1" customFormat="1" ht="15" thickBot="1" x14ac:dyDescent="0.4">
      <c r="A6" s="79"/>
      <c r="B6" s="79"/>
      <c r="C6" s="79"/>
      <c r="D6" s="79"/>
      <c r="E6" s="185"/>
      <c r="F6" s="79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187"/>
      <c r="BD6" s="189"/>
    </row>
    <row r="7" spans="1:56" s="1" customFormat="1" x14ac:dyDescent="0.35">
      <c r="A7" s="183"/>
      <c r="B7" s="183"/>
      <c r="C7" s="183"/>
      <c r="D7" s="183"/>
      <c r="E7" s="185"/>
      <c r="F7" s="183"/>
      <c r="G7" s="53">
        <v>1</v>
      </c>
      <c r="H7" s="53">
        <v>2</v>
      </c>
      <c r="I7" s="53">
        <v>3</v>
      </c>
      <c r="J7" s="53">
        <v>4</v>
      </c>
      <c r="K7" s="53">
        <v>1</v>
      </c>
      <c r="L7" s="53">
        <v>2</v>
      </c>
      <c r="M7" s="53">
        <v>3</v>
      </c>
      <c r="N7" s="53">
        <v>4</v>
      </c>
      <c r="O7" s="53">
        <v>1</v>
      </c>
      <c r="P7" s="53">
        <v>2</v>
      </c>
      <c r="Q7" s="53">
        <v>3</v>
      </c>
      <c r="R7" s="53">
        <v>4</v>
      </c>
      <c r="S7" s="53">
        <v>1</v>
      </c>
      <c r="T7" s="53">
        <v>2</v>
      </c>
      <c r="U7" s="53">
        <v>3</v>
      </c>
      <c r="V7" s="53">
        <v>4</v>
      </c>
      <c r="W7" s="53">
        <v>1</v>
      </c>
      <c r="X7" s="53">
        <v>2</v>
      </c>
      <c r="Y7" s="53">
        <v>3</v>
      </c>
      <c r="Z7" s="53">
        <v>4</v>
      </c>
      <c r="AA7" s="53">
        <v>1</v>
      </c>
      <c r="AB7" s="53">
        <v>2</v>
      </c>
      <c r="AC7" s="53">
        <v>3</v>
      </c>
      <c r="AD7" s="53">
        <v>4</v>
      </c>
      <c r="AE7" s="53">
        <v>1</v>
      </c>
      <c r="AF7" s="53">
        <v>2</v>
      </c>
      <c r="AG7" s="53">
        <v>3</v>
      </c>
      <c r="AH7" s="53">
        <v>4</v>
      </c>
      <c r="AI7" s="53">
        <v>1</v>
      </c>
      <c r="AJ7" s="53">
        <v>2</v>
      </c>
      <c r="AK7" s="53">
        <v>3</v>
      </c>
      <c r="AL7" s="53">
        <v>4</v>
      </c>
      <c r="AM7" s="53">
        <v>1</v>
      </c>
      <c r="AN7" s="53">
        <v>2</v>
      </c>
      <c r="AO7" s="53">
        <v>3</v>
      </c>
      <c r="AP7" s="53">
        <v>4</v>
      </c>
      <c r="AQ7" s="53">
        <v>1</v>
      </c>
      <c r="AR7" s="53">
        <v>2</v>
      </c>
      <c r="AS7" s="53">
        <v>3</v>
      </c>
      <c r="AT7" s="53">
        <v>4</v>
      </c>
      <c r="AU7" s="53">
        <v>1</v>
      </c>
      <c r="AV7" s="53">
        <v>2</v>
      </c>
      <c r="AW7" s="53">
        <v>3</v>
      </c>
      <c r="AX7" s="53">
        <v>4</v>
      </c>
      <c r="AY7" s="53">
        <v>1</v>
      </c>
      <c r="AZ7" s="53">
        <v>2</v>
      </c>
      <c r="BA7" s="53">
        <v>3</v>
      </c>
      <c r="BB7" s="53">
        <v>4</v>
      </c>
      <c r="BC7" s="187"/>
      <c r="BD7" s="189"/>
    </row>
    <row r="8" spans="1:56" ht="14.5" customHeight="1" x14ac:dyDescent="0.35">
      <c r="A8" s="158"/>
      <c r="B8" s="136" t="s">
        <v>126</v>
      </c>
      <c r="C8" s="136" t="s">
        <v>121</v>
      </c>
      <c r="D8" s="136" t="s">
        <v>129</v>
      </c>
      <c r="E8" s="132" t="s">
        <v>111</v>
      </c>
      <c r="F8" s="57" t="s">
        <v>25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 t="s">
        <v>25</v>
      </c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 t="s">
        <v>25</v>
      </c>
      <c r="AZ8" s="7"/>
      <c r="BA8" s="7"/>
      <c r="BB8" s="7"/>
      <c r="BC8" s="167" t="s">
        <v>103</v>
      </c>
      <c r="BD8" s="160"/>
    </row>
    <row r="9" spans="1:56" x14ac:dyDescent="0.35">
      <c r="A9" s="158"/>
      <c r="B9" s="137"/>
      <c r="C9" s="137"/>
      <c r="D9" s="137"/>
      <c r="E9" s="132"/>
      <c r="F9" s="57" t="s">
        <v>27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167"/>
      <c r="BD9" s="160"/>
    </row>
    <row r="10" spans="1:56" x14ac:dyDescent="0.35">
      <c r="A10" s="158"/>
      <c r="B10" s="136" t="s">
        <v>127</v>
      </c>
      <c r="C10" s="136" t="s">
        <v>121</v>
      </c>
      <c r="D10" s="136" t="s">
        <v>130</v>
      </c>
      <c r="E10" s="132" t="s">
        <v>100</v>
      </c>
      <c r="F10" s="57" t="s">
        <v>25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 t="s">
        <v>25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 t="s">
        <v>25</v>
      </c>
      <c r="AZ10" s="7"/>
      <c r="BA10" s="7"/>
      <c r="BB10" s="7"/>
      <c r="BC10" s="167" t="s">
        <v>106</v>
      </c>
      <c r="BD10" s="160"/>
    </row>
    <row r="11" spans="1:56" x14ac:dyDescent="0.35">
      <c r="A11" s="158"/>
      <c r="B11" s="137"/>
      <c r="C11" s="137"/>
      <c r="D11" s="137"/>
      <c r="E11" s="132"/>
      <c r="F11" s="57" t="s">
        <v>27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167"/>
      <c r="BD11" s="160"/>
    </row>
    <row r="12" spans="1:56" x14ac:dyDescent="0.35">
      <c r="A12" s="158"/>
      <c r="B12" s="133" t="s">
        <v>131</v>
      </c>
      <c r="C12" s="133" t="s">
        <v>121</v>
      </c>
      <c r="D12" s="133" t="s">
        <v>132</v>
      </c>
      <c r="E12" s="132" t="s">
        <v>99</v>
      </c>
      <c r="F12" s="57" t="s">
        <v>25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 t="s">
        <v>25</v>
      </c>
      <c r="AZ12" s="7"/>
      <c r="BA12" s="7"/>
      <c r="BB12" s="7"/>
      <c r="BC12" s="176" t="s">
        <v>116</v>
      </c>
      <c r="BD12" s="160"/>
    </row>
    <row r="13" spans="1:56" x14ac:dyDescent="0.35">
      <c r="A13" s="158"/>
      <c r="B13" s="134"/>
      <c r="C13" s="134"/>
      <c r="D13" s="134"/>
      <c r="E13" s="132"/>
      <c r="F13" s="57" t="s">
        <v>27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176"/>
      <c r="BD13" s="160"/>
    </row>
    <row r="14" spans="1:56" x14ac:dyDescent="0.35">
      <c r="A14" s="158"/>
      <c r="B14" s="133" t="s">
        <v>133</v>
      </c>
      <c r="C14" s="133" t="s">
        <v>121</v>
      </c>
      <c r="D14" s="133" t="s">
        <v>134</v>
      </c>
      <c r="E14" s="132" t="s">
        <v>99</v>
      </c>
      <c r="F14" s="57" t="s">
        <v>25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 t="s">
        <v>25</v>
      </c>
      <c r="AU14" s="7"/>
      <c r="AV14" s="7"/>
      <c r="AW14" s="7"/>
      <c r="AX14" s="7"/>
      <c r="AZ14" s="7"/>
      <c r="BA14" s="7"/>
      <c r="BB14" s="7"/>
      <c r="BC14" s="160" t="s">
        <v>117</v>
      </c>
      <c r="BD14" s="157"/>
    </row>
    <row r="15" spans="1:56" x14ac:dyDescent="0.35">
      <c r="A15" s="158"/>
      <c r="B15" s="134"/>
      <c r="C15" s="134"/>
      <c r="D15" s="134"/>
      <c r="E15" s="132"/>
      <c r="F15" s="57" t="s">
        <v>27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160"/>
      <c r="BD15" s="157"/>
    </row>
    <row r="16" spans="1:56" ht="14.5" customHeight="1" x14ac:dyDescent="0.35">
      <c r="A16" s="158"/>
      <c r="B16" s="133" t="s">
        <v>135</v>
      </c>
      <c r="C16" s="133" t="s">
        <v>122</v>
      </c>
      <c r="D16" s="133" t="s">
        <v>136</v>
      </c>
      <c r="E16" s="132" t="s">
        <v>99</v>
      </c>
      <c r="F16" s="57" t="s">
        <v>25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 t="s">
        <v>25</v>
      </c>
      <c r="AX16" s="7"/>
      <c r="AZ16" s="7"/>
      <c r="BA16" s="7"/>
      <c r="BB16" s="7"/>
      <c r="BC16" s="157" t="s">
        <v>113</v>
      </c>
      <c r="BD16" s="157"/>
    </row>
    <row r="17" spans="1:56" x14ac:dyDescent="0.35">
      <c r="A17" s="158"/>
      <c r="B17" s="134"/>
      <c r="C17" s="134"/>
      <c r="D17" s="134"/>
      <c r="E17" s="132"/>
      <c r="F17" s="57" t="s">
        <v>27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157"/>
      <c r="BD17" s="157"/>
    </row>
    <row r="18" spans="1:56" ht="14.5" customHeight="1" x14ac:dyDescent="0.35">
      <c r="A18" s="158"/>
      <c r="B18" s="133" t="s">
        <v>137</v>
      </c>
      <c r="C18" s="133" t="s">
        <v>122</v>
      </c>
      <c r="D18" s="133" t="s">
        <v>138</v>
      </c>
      <c r="E18" s="132" t="s">
        <v>99</v>
      </c>
      <c r="F18" s="57" t="s">
        <v>25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E18" s="7"/>
      <c r="AF18" s="7"/>
      <c r="AG18" s="7"/>
      <c r="AH18" s="7" t="s">
        <v>25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 t="s">
        <v>25</v>
      </c>
      <c r="AZ18" s="7"/>
      <c r="BA18" s="7"/>
      <c r="BB18" s="7"/>
      <c r="BC18" s="157" t="s">
        <v>103</v>
      </c>
      <c r="BD18" s="157"/>
    </row>
    <row r="19" spans="1:56" x14ac:dyDescent="0.35">
      <c r="A19" s="158"/>
      <c r="B19" s="134"/>
      <c r="C19" s="134"/>
      <c r="D19" s="134"/>
      <c r="E19" s="132"/>
      <c r="F19" s="57" t="s">
        <v>27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157"/>
      <c r="BD19" s="157"/>
    </row>
    <row r="20" spans="1:56" ht="14.5" customHeight="1" x14ac:dyDescent="0.35">
      <c r="A20" s="158"/>
      <c r="B20" s="133" t="s">
        <v>135</v>
      </c>
      <c r="C20" s="133" t="s">
        <v>122</v>
      </c>
      <c r="D20" s="133" t="s">
        <v>139</v>
      </c>
      <c r="E20" s="132" t="s">
        <v>99</v>
      </c>
      <c r="F20" s="57" t="s">
        <v>25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 t="s">
        <v>25</v>
      </c>
      <c r="AU20" s="7"/>
      <c r="AV20" s="7"/>
      <c r="AW20" s="7"/>
      <c r="AX20" s="7"/>
      <c r="AZ20" s="7"/>
      <c r="BA20" s="7"/>
      <c r="BB20" s="7"/>
      <c r="BC20" s="157" t="s">
        <v>103</v>
      </c>
      <c r="BD20" s="157"/>
    </row>
    <row r="21" spans="1:56" x14ac:dyDescent="0.35">
      <c r="A21" s="158"/>
      <c r="B21" s="134"/>
      <c r="C21" s="134"/>
      <c r="D21" s="134"/>
      <c r="E21" s="132"/>
      <c r="F21" s="57" t="s">
        <v>27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157"/>
      <c r="BD21" s="157"/>
    </row>
    <row r="22" spans="1:56" x14ac:dyDescent="0.35">
      <c r="A22" s="158"/>
      <c r="B22" s="67"/>
      <c r="C22" s="57"/>
      <c r="D22" s="67"/>
      <c r="E22" s="57"/>
      <c r="F22" s="57" t="s">
        <v>27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68"/>
      <c r="BD22" s="68"/>
    </row>
    <row r="23" spans="1:56" ht="14.5" customHeight="1" x14ac:dyDescent="0.35">
      <c r="A23" s="158"/>
      <c r="B23" s="133" t="s">
        <v>140</v>
      </c>
      <c r="C23" s="132" t="s">
        <v>123</v>
      </c>
      <c r="D23" s="133" t="s">
        <v>141</v>
      </c>
      <c r="E23" s="132" t="s">
        <v>99</v>
      </c>
      <c r="F23" s="57" t="s">
        <v>25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 t="s">
        <v>25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 t="s">
        <v>25</v>
      </c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 t="s">
        <v>25</v>
      </c>
      <c r="AS23" s="7"/>
      <c r="AT23" s="7"/>
      <c r="AU23" s="7"/>
      <c r="AV23" s="7"/>
      <c r="AW23" s="7"/>
      <c r="AX23" s="7"/>
      <c r="AY23" s="7"/>
      <c r="AZ23" s="7"/>
      <c r="BA23" s="7"/>
      <c r="BB23" s="7" t="s">
        <v>25</v>
      </c>
      <c r="BC23" s="157" t="s">
        <v>103</v>
      </c>
      <c r="BD23" s="157"/>
    </row>
    <row r="24" spans="1:56" x14ac:dyDescent="0.35">
      <c r="A24" s="158"/>
      <c r="B24" s="134"/>
      <c r="C24" s="132"/>
      <c r="D24" s="134"/>
      <c r="E24" s="132"/>
      <c r="F24" s="57" t="s">
        <v>27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157"/>
      <c r="BD24" s="157"/>
    </row>
    <row r="25" spans="1:56" ht="14.5" customHeight="1" x14ac:dyDescent="0.35">
      <c r="A25" s="158"/>
      <c r="B25" s="133" t="s">
        <v>143</v>
      </c>
      <c r="C25" s="132" t="s">
        <v>174</v>
      </c>
      <c r="D25" s="133" t="s">
        <v>142</v>
      </c>
      <c r="E25" s="132" t="s">
        <v>99</v>
      </c>
      <c r="F25" s="57" t="s">
        <v>25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 t="s">
        <v>25</v>
      </c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 t="s">
        <v>25</v>
      </c>
      <c r="AV25" s="7"/>
      <c r="AW25" s="7"/>
      <c r="AX25" s="7"/>
      <c r="AZ25" s="7"/>
      <c r="BA25" s="7"/>
      <c r="BB25" s="7"/>
      <c r="BC25" s="160" t="s">
        <v>115</v>
      </c>
      <c r="BD25" s="157"/>
    </row>
    <row r="26" spans="1:56" x14ac:dyDescent="0.35">
      <c r="A26" s="158"/>
      <c r="B26" s="134"/>
      <c r="C26" s="132"/>
      <c r="D26" s="134"/>
      <c r="E26" s="132"/>
      <c r="F26" s="57" t="s">
        <v>27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160"/>
      <c r="BD26" s="157"/>
    </row>
    <row r="27" spans="1:56" ht="14.5" customHeight="1" x14ac:dyDescent="0.35">
      <c r="A27" s="158"/>
      <c r="B27" s="133" t="s">
        <v>140</v>
      </c>
      <c r="C27" s="132" t="s">
        <v>174</v>
      </c>
      <c r="D27" s="133" t="s">
        <v>144</v>
      </c>
      <c r="E27" s="132" t="s">
        <v>99</v>
      </c>
      <c r="F27" s="57" t="s">
        <v>25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Z27" s="7"/>
      <c r="BA27" s="7"/>
      <c r="BB27" s="7" t="s">
        <v>25</v>
      </c>
      <c r="BC27" s="160" t="s">
        <v>115</v>
      </c>
      <c r="BD27" s="157"/>
    </row>
    <row r="28" spans="1:56" x14ac:dyDescent="0.35">
      <c r="A28" s="158"/>
      <c r="B28" s="134"/>
      <c r="C28" s="132"/>
      <c r="D28" s="134"/>
      <c r="E28" s="132"/>
      <c r="F28" s="57" t="s">
        <v>27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160"/>
      <c r="BD28" s="157"/>
    </row>
    <row r="29" spans="1:56" ht="14.5" customHeight="1" x14ac:dyDescent="0.35">
      <c r="A29" s="159"/>
      <c r="B29" s="133" t="s">
        <v>145</v>
      </c>
      <c r="C29" s="132" t="s">
        <v>124</v>
      </c>
      <c r="D29" s="133" t="s">
        <v>146</v>
      </c>
      <c r="E29" s="132" t="s">
        <v>112</v>
      </c>
      <c r="F29" s="57" t="s">
        <v>25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Z29" s="7"/>
      <c r="BA29" s="7" t="s">
        <v>25</v>
      </c>
      <c r="BB29" s="7"/>
      <c r="BC29" s="160" t="s">
        <v>114</v>
      </c>
      <c r="BD29" s="157"/>
    </row>
    <row r="30" spans="1:56" x14ac:dyDescent="0.35">
      <c r="A30" s="159"/>
      <c r="B30" s="134"/>
      <c r="C30" s="132"/>
      <c r="D30" s="134"/>
      <c r="E30" s="132"/>
      <c r="F30" s="57" t="s">
        <v>27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160"/>
      <c r="BD30" s="157"/>
    </row>
    <row r="31" spans="1:56" ht="14.5" customHeight="1" x14ac:dyDescent="0.35">
      <c r="A31" s="159"/>
      <c r="B31" s="133" t="s">
        <v>147</v>
      </c>
      <c r="C31" s="132" t="s">
        <v>124</v>
      </c>
      <c r="D31" s="133" t="s">
        <v>148</v>
      </c>
      <c r="E31" s="132" t="s">
        <v>112</v>
      </c>
      <c r="F31" s="57" t="s">
        <v>25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 t="s">
        <v>25</v>
      </c>
      <c r="AA31" s="7"/>
      <c r="AB31" s="7"/>
      <c r="AC31" s="7"/>
      <c r="AD31" s="7"/>
      <c r="AE31" s="7"/>
      <c r="AF31" s="7"/>
      <c r="AG31" s="7"/>
      <c r="AH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157" t="s">
        <v>114</v>
      </c>
      <c r="BD31" s="157"/>
    </row>
    <row r="32" spans="1:56" x14ac:dyDescent="0.35">
      <c r="A32" s="159"/>
      <c r="B32" s="134"/>
      <c r="C32" s="132"/>
      <c r="D32" s="134"/>
      <c r="E32" s="132"/>
      <c r="F32" s="57" t="s">
        <v>27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157"/>
      <c r="BD32" s="157"/>
    </row>
    <row r="33" spans="1:56" ht="14.5" customHeight="1" x14ac:dyDescent="0.35">
      <c r="A33" s="159"/>
      <c r="B33" s="133" t="s">
        <v>149</v>
      </c>
      <c r="C33" s="132" t="s">
        <v>124</v>
      </c>
      <c r="D33" s="133" t="s">
        <v>150</v>
      </c>
      <c r="E33" s="132" t="s">
        <v>99</v>
      </c>
      <c r="F33" s="57" t="s">
        <v>25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 t="s">
        <v>25</v>
      </c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160" t="s">
        <v>118</v>
      </c>
      <c r="BD33" s="157"/>
    </row>
    <row r="34" spans="1:56" x14ac:dyDescent="0.35">
      <c r="A34" s="159"/>
      <c r="B34" s="134"/>
      <c r="C34" s="132"/>
      <c r="D34" s="134"/>
      <c r="E34" s="132"/>
      <c r="F34" s="57" t="s">
        <v>27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60"/>
      <c r="BD34" s="157"/>
    </row>
    <row r="35" spans="1:56" ht="14.5" customHeight="1" x14ac:dyDescent="0.35">
      <c r="A35" s="159"/>
      <c r="B35" s="133" t="s">
        <v>151</v>
      </c>
      <c r="C35" s="132" t="s">
        <v>124</v>
      </c>
      <c r="D35" s="133" t="s">
        <v>152</v>
      </c>
      <c r="E35" s="132" t="s">
        <v>99</v>
      </c>
      <c r="F35" s="57" t="s">
        <v>25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 t="s">
        <v>25</v>
      </c>
      <c r="BC35" s="157" t="s">
        <v>119</v>
      </c>
      <c r="BD35" s="157"/>
    </row>
    <row r="36" spans="1:56" x14ac:dyDescent="0.35">
      <c r="A36" s="159"/>
      <c r="B36" s="134"/>
      <c r="C36" s="132"/>
      <c r="D36" s="134"/>
      <c r="E36" s="132"/>
      <c r="F36" s="57" t="s">
        <v>27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157"/>
      <c r="BD36" s="157"/>
    </row>
    <row r="37" spans="1:56" ht="14.5" customHeight="1" x14ac:dyDescent="0.35">
      <c r="A37" s="159"/>
      <c r="B37" s="133" t="s">
        <v>153</v>
      </c>
      <c r="C37" s="132" t="s">
        <v>124</v>
      </c>
      <c r="D37" s="133" t="s">
        <v>154</v>
      </c>
      <c r="E37" s="132" t="s">
        <v>100</v>
      </c>
      <c r="F37" s="57" t="s">
        <v>25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 t="s">
        <v>25</v>
      </c>
      <c r="BC37" s="157" t="s">
        <v>106</v>
      </c>
      <c r="BD37" s="157"/>
    </row>
    <row r="38" spans="1:56" ht="25" customHeight="1" x14ac:dyDescent="0.35">
      <c r="A38" s="159"/>
      <c r="B38" s="134"/>
      <c r="C38" s="132"/>
      <c r="D38" s="134"/>
      <c r="E38" s="132"/>
      <c r="F38" s="57" t="s">
        <v>27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157"/>
      <c r="BD38" s="157"/>
    </row>
    <row r="39" spans="1:56" ht="14.5" customHeight="1" x14ac:dyDescent="0.35">
      <c r="A39" s="159"/>
      <c r="B39" s="133" t="s">
        <v>155</v>
      </c>
      <c r="C39" s="132" t="s">
        <v>124</v>
      </c>
      <c r="D39" s="133" t="s">
        <v>156</v>
      </c>
      <c r="E39" s="132" t="s">
        <v>99</v>
      </c>
      <c r="F39" s="57" t="s">
        <v>25</v>
      </c>
      <c r="G39" s="7"/>
      <c r="H39" s="7"/>
      <c r="I39" s="7"/>
      <c r="J39" s="7"/>
      <c r="K39" s="7"/>
      <c r="L39" s="7"/>
      <c r="M39" s="7"/>
      <c r="N39" s="7"/>
      <c r="O39" s="7" t="s">
        <v>25</v>
      </c>
      <c r="P39" s="7"/>
      <c r="Q39" s="7"/>
      <c r="R39" s="7"/>
      <c r="S39" s="7" t="s">
        <v>25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 t="s">
        <v>25</v>
      </c>
      <c r="AJ39" s="7"/>
      <c r="AK39" s="7"/>
      <c r="AL39" s="7"/>
      <c r="AM39" s="7" t="s">
        <v>25</v>
      </c>
      <c r="AN39" s="7"/>
      <c r="AO39" s="7"/>
      <c r="AP39" s="7"/>
      <c r="AQ39" s="7"/>
      <c r="AR39" s="7" t="s">
        <v>25</v>
      </c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157" t="s">
        <v>103</v>
      </c>
      <c r="BD39" s="157"/>
    </row>
    <row r="40" spans="1:56" x14ac:dyDescent="0.35">
      <c r="A40" s="159"/>
      <c r="B40" s="134"/>
      <c r="C40" s="132"/>
      <c r="D40" s="134"/>
      <c r="E40" s="132"/>
      <c r="F40" s="57" t="s">
        <v>27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157"/>
      <c r="BD40" s="157"/>
    </row>
    <row r="41" spans="1:56" ht="14.5" customHeight="1" x14ac:dyDescent="0.35">
      <c r="A41" s="159"/>
      <c r="B41" s="133" t="s">
        <v>158</v>
      </c>
      <c r="C41" s="132" t="s">
        <v>175</v>
      </c>
      <c r="D41" s="133" t="s">
        <v>157</v>
      </c>
      <c r="E41" s="132" t="s">
        <v>102</v>
      </c>
      <c r="F41" s="57" t="s">
        <v>25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 t="s">
        <v>25</v>
      </c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157" t="s">
        <v>110</v>
      </c>
      <c r="BD41" s="157"/>
    </row>
    <row r="42" spans="1:56" x14ac:dyDescent="0.35">
      <c r="A42" s="159"/>
      <c r="B42" s="134"/>
      <c r="C42" s="132"/>
      <c r="D42" s="134"/>
      <c r="E42" s="132"/>
      <c r="F42" s="57" t="s">
        <v>27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157"/>
      <c r="BD42" s="157"/>
    </row>
    <row r="43" spans="1:56" ht="14.5" customHeight="1" x14ac:dyDescent="0.35">
      <c r="A43" s="159"/>
      <c r="B43" s="135" t="s">
        <v>160</v>
      </c>
      <c r="C43" s="132" t="s">
        <v>175</v>
      </c>
      <c r="D43" s="135" t="s">
        <v>159</v>
      </c>
      <c r="E43" s="132" t="s">
        <v>100</v>
      </c>
      <c r="F43" s="57" t="s">
        <v>25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 t="s">
        <v>25</v>
      </c>
      <c r="BC43" s="157" t="s">
        <v>106</v>
      </c>
      <c r="BD43" s="157"/>
    </row>
    <row r="44" spans="1:56" x14ac:dyDescent="0.35">
      <c r="A44" s="159"/>
      <c r="B44" s="135"/>
      <c r="C44" s="132"/>
      <c r="D44" s="135"/>
      <c r="E44" s="132"/>
      <c r="F44" s="57" t="s">
        <v>27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157"/>
      <c r="BD44" s="157"/>
    </row>
    <row r="45" spans="1:56" ht="14.5" customHeight="1" x14ac:dyDescent="0.35">
      <c r="A45" s="159"/>
      <c r="B45" s="132" t="s">
        <v>161</v>
      </c>
      <c r="C45" s="132" t="s">
        <v>175</v>
      </c>
      <c r="D45" s="132" t="s">
        <v>162</v>
      </c>
      <c r="E45" s="132" t="s">
        <v>99</v>
      </c>
      <c r="F45" s="57" t="s">
        <v>25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 t="s">
        <v>25</v>
      </c>
      <c r="BA45" s="7"/>
      <c r="BB45" s="7"/>
      <c r="BC45" s="157" t="s">
        <v>103</v>
      </c>
      <c r="BD45" s="157"/>
    </row>
    <row r="46" spans="1:56" x14ac:dyDescent="0.35">
      <c r="A46" s="159"/>
      <c r="B46" s="132"/>
      <c r="C46" s="132"/>
      <c r="D46" s="132"/>
      <c r="E46" s="132"/>
      <c r="F46" s="57" t="s">
        <v>27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157"/>
      <c r="BD46" s="157"/>
    </row>
    <row r="47" spans="1:56" x14ac:dyDescent="0.35">
      <c r="A47" s="159"/>
      <c r="B47" s="132" t="s">
        <v>164</v>
      </c>
      <c r="C47" s="132" t="s">
        <v>123</v>
      </c>
      <c r="D47" s="132" t="s">
        <v>163</v>
      </c>
      <c r="E47" s="132" t="s">
        <v>99</v>
      </c>
      <c r="F47" s="57" t="s">
        <v>25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157" t="s">
        <v>103</v>
      </c>
      <c r="BD47" s="157"/>
    </row>
    <row r="48" spans="1:56" x14ac:dyDescent="0.35">
      <c r="A48" s="159"/>
      <c r="B48" s="132"/>
      <c r="C48" s="132"/>
      <c r="D48" s="132"/>
      <c r="E48" s="132"/>
      <c r="F48" s="57" t="s">
        <v>27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157"/>
      <c r="BD48" s="157"/>
    </row>
    <row r="49" spans="1:56" ht="14.5" customHeight="1" x14ac:dyDescent="0.35">
      <c r="A49" s="159"/>
      <c r="B49" s="133" t="s">
        <v>140</v>
      </c>
      <c r="C49" s="132" t="s">
        <v>123</v>
      </c>
      <c r="D49" s="190" t="s">
        <v>166</v>
      </c>
      <c r="E49" s="132" t="s">
        <v>99</v>
      </c>
      <c r="F49" s="57" t="s">
        <v>25</v>
      </c>
      <c r="G49" s="7"/>
      <c r="H49" s="7"/>
      <c r="I49" s="7"/>
      <c r="J49" s="7" t="s">
        <v>25</v>
      </c>
      <c r="K49" s="7"/>
      <c r="L49" s="7"/>
      <c r="M49" s="7"/>
      <c r="N49" s="7" t="s">
        <v>25</v>
      </c>
      <c r="O49" s="7"/>
      <c r="P49" s="7"/>
      <c r="Q49" s="7"/>
      <c r="R49" s="7" t="s">
        <v>25</v>
      </c>
      <c r="S49" s="7"/>
      <c r="T49" s="7"/>
      <c r="U49" s="7"/>
      <c r="V49" s="7" t="s">
        <v>25</v>
      </c>
      <c r="W49" s="7"/>
      <c r="X49" s="7"/>
      <c r="Y49" s="7"/>
      <c r="Z49" s="7" t="s">
        <v>25</v>
      </c>
      <c r="AA49" s="7"/>
      <c r="AB49" s="7"/>
      <c r="AC49" s="7"/>
      <c r="AD49" s="7" t="s">
        <v>25</v>
      </c>
      <c r="AE49" s="7"/>
      <c r="AF49" s="7"/>
      <c r="AG49" s="7"/>
      <c r="AH49" s="7" t="s">
        <v>25</v>
      </c>
      <c r="AI49" s="7"/>
      <c r="AJ49" s="7"/>
      <c r="AK49" s="7"/>
      <c r="AL49" s="7" t="s">
        <v>25</v>
      </c>
      <c r="AM49" s="7"/>
      <c r="AN49" s="7"/>
      <c r="AO49" s="7"/>
      <c r="AP49" s="7" t="s">
        <v>25</v>
      </c>
      <c r="AQ49" s="7"/>
      <c r="AR49" s="7"/>
      <c r="AS49" s="7"/>
      <c r="AT49" s="7" t="s">
        <v>25</v>
      </c>
      <c r="AU49" s="7"/>
      <c r="AV49" s="7"/>
      <c r="AW49" s="7"/>
      <c r="AX49" s="7" t="s">
        <v>25</v>
      </c>
      <c r="AY49" s="7"/>
      <c r="AZ49" s="7"/>
      <c r="BA49" s="7"/>
      <c r="BB49" s="7" t="s">
        <v>25</v>
      </c>
      <c r="BC49" s="157" t="s">
        <v>104</v>
      </c>
      <c r="BD49" s="157"/>
    </row>
    <row r="50" spans="1:56" x14ac:dyDescent="0.35">
      <c r="A50" s="159"/>
      <c r="B50" s="134"/>
      <c r="C50" s="132"/>
      <c r="D50" s="191"/>
      <c r="E50" s="132"/>
      <c r="F50" s="57" t="s">
        <v>27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157"/>
      <c r="BD50" s="157"/>
    </row>
    <row r="51" spans="1:56" ht="14.5" customHeight="1" x14ac:dyDescent="0.35">
      <c r="A51" s="159"/>
      <c r="B51" s="133" t="s">
        <v>140</v>
      </c>
      <c r="C51" s="132" t="s">
        <v>176</v>
      </c>
      <c r="D51" s="190" t="s">
        <v>172</v>
      </c>
      <c r="E51" s="132" t="s">
        <v>99</v>
      </c>
      <c r="F51" s="57" t="s">
        <v>25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 t="s">
        <v>25</v>
      </c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 t="s">
        <v>25</v>
      </c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 t="s">
        <v>25</v>
      </c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 t="s">
        <v>25</v>
      </c>
      <c r="BC51" s="157" t="s">
        <v>105</v>
      </c>
      <c r="BD51" s="157"/>
    </row>
    <row r="52" spans="1:56" x14ac:dyDescent="0.35">
      <c r="A52" s="159"/>
      <c r="B52" s="134"/>
      <c r="C52" s="132"/>
      <c r="D52" s="191"/>
      <c r="E52" s="132"/>
      <c r="F52" s="57" t="s">
        <v>27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157"/>
      <c r="BD52" s="157"/>
    </row>
    <row r="53" spans="1:56" ht="14.5" customHeight="1" x14ac:dyDescent="0.35">
      <c r="A53" s="159"/>
      <c r="B53" s="133" t="s">
        <v>140</v>
      </c>
      <c r="C53" s="132" t="s">
        <v>176</v>
      </c>
      <c r="D53" s="192" t="s">
        <v>167</v>
      </c>
      <c r="E53" s="132" t="s">
        <v>100</v>
      </c>
      <c r="F53" s="57" t="s">
        <v>25</v>
      </c>
      <c r="G53" s="7"/>
      <c r="H53" s="7"/>
      <c r="I53" s="7"/>
      <c r="J53" s="7"/>
      <c r="K53" s="7"/>
      <c r="L53" s="7" t="s">
        <v>25</v>
      </c>
      <c r="M53" s="7"/>
      <c r="N53" s="7"/>
      <c r="O53" s="7"/>
      <c r="P53" s="7"/>
      <c r="Q53" s="7"/>
      <c r="R53" s="7"/>
      <c r="S53" s="7"/>
      <c r="T53" s="7" t="s">
        <v>25</v>
      </c>
      <c r="U53" s="7"/>
      <c r="V53" s="7"/>
      <c r="W53" s="7"/>
      <c r="X53" s="7"/>
      <c r="Y53" s="7"/>
      <c r="Z53" s="7"/>
      <c r="AA53" s="7" t="s">
        <v>25</v>
      </c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 t="s">
        <v>25</v>
      </c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 t="s">
        <v>25</v>
      </c>
      <c r="BA53" s="7"/>
      <c r="BB53" s="7"/>
      <c r="BC53" s="157" t="s">
        <v>106</v>
      </c>
      <c r="BD53" s="157"/>
    </row>
    <row r="54" spans="1:56" x14ac:dyDescent="0.35">
      <c r="A54" s="159"/>
      <c r="B54" s="134"/>
      <c r="C54" s="132"/>
      <c r="D54" s="193"/>
      <c r="E54" s="132"/>
      <c r="F54" s="57" t="s">
        <v>27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157"/>
      <c r="BD54" s="157"/>
    </row>
    <row r="55" spans="1:56" ht="16" customHeight="1" x14ac:dyDescent="0.35">
      <c r="A55" s="159"/>
      <c r="B55" s="133" t="s">
        <v>140</v>
      </c>
      <c r="C55" s="132" t="s">
        <v>123</v>
      </c>
      <c r="D55" s="192" t="s">
        <v>168</v>
      </c>
      <c r="E55" s="132" t="s">
        <v>99</v>
      </c>
      <c r="F55" s="57" t="s">
        <v>25</v>
      </c>
      <c r="G55" s="7"/>
      <c r="H55" s="7" t="s">
        <v>25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 t="s">
        <v>25</v>
      </c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157" t="s">
        <v>103</v>
      </c>
      <c r="BD55" s="157"/>
    </row>
    <row r="56" spans="1:56" x14ac:dyDescent="0.35">
      <c r="A56" s="159"/>
      <c r="B56" s="134"/>
      <c r="C56" s="132"/>
      <c r="D56" s="193"/>
      <c r="E56" s="132"/>
      <c r="F56" s="57" t="s">
        <v>27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157"/>
      <c r="BD56" s="157"/>
    </row>
    <row r="57" spans="1:56" ht="14.5" customHeight="1" x14ac:dyDescent="0.35">
      <c r="A57" s="159"/>
      <c r="B57" s="133" t="s">
        <v>140</v>
      </c>
      <c r="C57" s="132" t="s">
        <v>123</v>
      </c>
      <c r="D57" s="192" t="s">
        <v>169</v>
      </c>
      <c r="E57" s="132" t="s">
        <v>102</v>
      </c>
      <c r="F57" s="57" t="s">
        <v>25</v>
      </c>
      <c r="G57" s="7"/>
      <c r="H57" s="7" t="s">
        <v>25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 t="s">
        <v>25</v>
      </c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 t="s">
        <v>25</v>
      </c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 t="s">
        <v>25</v>
      </c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157" t="s">
        <v>107</v>
      </c>
      <c r="BD57" s="157"/>
    </row>
    <row r="58" spans="1:56" x14ac:dyDescent="0.35">
      <c r="A58" s="159"/>
      <c r="B58" s="134"/>
      <c r="C58" s="132"/>
      <c r="D58" s="193"/>
      <c r="E58" s="132"/>
      <c r="F58" s="57" t="s">
        <v>27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157"/>
      <c r="BD58" s="157"/>
    </row>
    <row r="59" spans="1:56" ht="14.5" customHeight="1" x14ac:dyDescent="0.35">
      <c r="A59" s="159"/>
      <c r="B59" s="133" t="s">
        <v>140</v>
      </c>
      <c r="C59" s="132" t="s">
        <v>123</v>
      </c>
      <c r="D59" s="192" t="s">
        <v>170</v>
      </c>
      <c r="E59" s="132" t="s">
        <v>102</v>
      </c>
      <c r="F59" s="57" t="s">
        <v>25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 t="s">
        <v>25</v>
      </c>
      <c r="BC59" s="157" t="s">
        <v>103</v>
      </c>
      <c r="BD59" s="157"/>
    </row>
    <row r="60" spans="1:56" x14ac:dyDescent="0.35">
      <c r="A60" s="159"/>
      <c r="B60" s="134"/>
      <c r="C60" s="132"/>
      <c r="D60" s="193"/>
      <c r="E60" s="132"/>
      <c r="F60" s="57" t="s">
        <v>27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157"/>
      <c r="BD60" s="157"/>
    </row>
    <row r="61" spans="1:56" ht="14.5" customHeight="1" x14ac:dyDescent="0.35">
      <c r="A61" s="159"/>
      <c r="B61" s="133" t="s">
        <v>140</v>
      </c>
      <c r="C61" s="132" t="s">
        <v>123</v>
      </c>
      <c r="D61" s="192" t="s">
        <v>171</v>
      </c>
      <c r="E61" s="132" t="s">
        <v>102</v>
      </c>
      <c r="F61" s="57" t="s">
        <v>25</v>
      </c>
      <c r="G61" s="7"/>
      <c r="H61" s="7"/>
      <c r="I61" s="7"/>
      <c r="J61" s="7" t="s">
        <v>25</v>
      </c>
      <c r="K61" s="7"/>
      <c r="L61" s="7"/>
      <c r="M61" s="7"/>
      <c r="N61" s="7" t="s">
        <v>25</v>
      </c>
      <c r="O61" s="7"/>
      <c r="P61" s="7"/>
      <c r="Q61" s="7"/>
      <c r="R61" s="7" t="s">
        <v>25</v>
      </c>
      <c r="S61" s="7"/>
      <c r="T61" s="7"/>
      <c r="U61" s="7"/>
      <c r="V61" s="7" t="s">
        <v>25</v>
      </c>
      <c r="W61" s="7"/>
      <c r="X61" s="7"/>
      <c r="Y61" s="7"/>
      <c r="Z61" s="7" t="s">
        <v>25</v>
      </c>
      <c r="AA61" s="7"/>
      <c r="AB61" s="7"/>
      <c r="AC61" s="7"/>
      <c r="AD61" s="7" t="s">
        <v>25</v>
      </c>
      <c r="AE61" s="7"/>
      <c r="AF61" s="7"/>
      <c r="AG61" s="7"/>
      <c r="AH61" s="7" t="s">
        <v>25</v>
      </c>
      <c r="AI61" s="7"/>
      <c r="AJ61" s="7"/>
      <c r="AK61" s="7"/>
      <c r="AL61" s="7" t="s">
        <v>25</v>
      </c>
      <c r="AM61" s="7"/>
      <c r="AN61" s="7"/>
      <c r="AO61" s="7"/>
      <c r="AP61" s="7" t="s">
        <v>25</v>
      </c>
      <c r="AQ61" s="7"/>
      <c r="AR61" s="7"/>
      <c r="AS61" s="7"/>
      <c r="AT61" s="7" t="s">
        <v>25</v>
      </c>
      <c r="AU61" s="7"/>
      <c r="AV61" s="7"/>
      <c r="AW61" s="7"/>
      <c r="AX61" s="7" t="s">
        <v>25</v>
      </c>
      <c r="AY61" s="7"/>
      <c r="AZ61" s="7"/>
      <c r="BA61" s="7"/>
      <c r="BB61" s="7" t="s">
        <v>25</v>
      </c>
      <c r="BC61" s="157" t="s">
        <v>108</v>
      </c>
      <c r="BD61" s="157"/>
    </row>
    <row r="62" spans="1:56" x14ac:dyDescent="0.35">
      <c r="A62" s="159"/>
      <c r="B62" s="134"/>
      <c r="C62" s="132"/>
      <c r="D62" s="193"/>
      <c r="E62" s="132"/>
      <c r="F62" s="57" t="s">
        <v>27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157"/>
      <c r="BD62" s="157"/>
    </row>
    <row r="63" spans="1:56" ht="14.5" customHeight="1" x14ac:dyDescent="0.35">
      <c r="A63" s="159"/>
      <c r="B63" s="133" t="s">
        <v>143</v>
      </c>
      <c r="C63" s="132" t="s">
        <v>174</v>
      </c>
      <c r="D63" s="192" t="s">
        <v>98</v>
      </c>
      <c r="E63" s="132" t="s">
        <v>100</v>
      </c>
      <c r="F63" s="57" t="s">
        <v>25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 t="s">
        <v>25</v>
      </c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 t="s">
        <v>25</v>
      </c>
      <c r="AY63" s="7"/>
      <c r="AZ63" s="7"/>
      <c r="BA63" s="7"/>
      <c r="BB63" s="7"/>
      <c r="BC63" s="157" t="s">
        <v>106</v>
      </c>
      <c r="BD63" s="157"/>
    </row>
    <row r="64" spans="1:56" x14ac:dyDescent="0.35">
      <c r="A64" s="159"/>
      <c r="B64" s="134"/>
      <c r="C64" s="132"/>
      <c r="D64" s="193"/>
      <c r="E64" s="132"/>
      <c r="F64" s="57" t="s">
        <v>27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157"/>
      <c r="BD64" s="157"/>
    </row>
    <row r="65" spans="1:56" ht="14.5" customHeight="1" x14ac:dyDescent="0.35">
      <c r="A65" s="159"/>
      <c r="B65" s="133" t="s">
        <v>143</v>
      </c>
      <c r="C65" s="132" t="s">
        <v>174</v>
      </c>
      <c r="D65" s="132" t="s">
        <v>173</v>
      </c>
      <c r="E65" s="132" t="s">
        <v>99</v>
      </c>
      <c r="F65" s="57" t="s">
        <v>25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 t="s">
        <v>25</v>
      </c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 t="s">
        <v>25</v>
      </c>
      <c r="AY65" s="7"/>
      <c r="AZ65" s="7"/>
      <c r="BA65" s="7"/>
      <c r="BB65" s="7"/>
      <c r="BC65" s="157" t="s">
        <v>103</v>
      </c>
      <c r="BD65" s="157"/>
    </row>
    <row r="66" spans="1:56" x14ac:dyDescent="0.35">
      <c r="A66" s="159"/>
      <c r="B66" s="134"/>
      <c r="C66" s="132"/>
      <c r="D66" s="132"/>
      <c r="E66" s="132"/>
      <c r="F66" s="57" t="s">
        <v>27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157"/>
      <c r="BD66" s="157"/>
    </row>
    <row r="67" spans="1:56" ht="14.5" customHeight="1" x14ac:dyDescent="0.35">
      <c r="A67" s="159"/>
      <c r="B67" s="133" t="s">
        <v>143</v>
      </c>
      <c r="C67" s="132" t="s">
        <v>174</v>
      </c>
      <c r="D67" s="132" t="s">
        <v>97</v>
      </c>
      <c r="E67" s="132" t="s">
        <v>99</v>
      </c>
      <c r="F67" s="57" t="s">
        <v>25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 t="s">
        <v>25</v>
      </c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157" t="s">
        <v>109</v>
      </c>
      <c r="BD67" s="157"/>
    </row>
    <row r="68" spans="1:56" x14ac:dyDescent="0.35">
      <c r="A68" s="159"/>
      <c r="B68" s="134"/>
      <c r="C68" s="132"/>
      <c r="D68" s="132"/>
      <c r="E68" s="132"/>
      <c r="F68" s="57" t="s">
        <v>27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157"/>
      <c r="BD68" s="157"/>
    </row>
    <row r="69" spans="1:56" x14ac:dyDescent="0.35">
      <c r="A69" s="159"/>
      <c r="B69" s="132" t="s">
        <v>161</v>
      </c>
      <c r="C69" s="132" t="s">
        <v>175</v>
      </c>
      <c r="D69" s="132" t="s">
        <v>177</v>
      </c>
      <c r="E69" s="132" t="s">
        <v>101</v>
      </c>
      <c r="F69" s="57" t="s">
        <v>25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 t="s">
        <v>25</v>
      </c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157" t="s">
        <v>103</v>
      </c>
      <c r="BD69" s="157"/>
    </row>
    <row r="70" spans="1:56" x14ac:dyDescent="0.35">
      <c r="A70" s="159"/>
      <c r="B70" s="132"/>
      <c r="C70" s="132"/>
      <c r="D70" s="132"/>
      <c r="E70" s="132"/>
      <c r="F70" s="57" t="s">
        <v>27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157"/>
      <c r="BD70" s="157"/>
    </row>
    <row r="71" spans="1:56" x14ac:dyDescent="0.35">
      <c r="A71" s="159"/>
      <c r="B71" s="132" t="s">
        <v>161</v>
      </c>
      <c r="C71" s="132" t="s">
        <v>175</v>
      </c>
      <c r="D71" s="132" t="s">
        <v>178</v>
      </c>
      <c r="E71" s="132" t="s">
        <v>99</v>
      </c>
      <c r="F71" s="57" t="s">
        <v>25</v>
      </c>
      <c r="G71" s="7" t="s">
        <v>25</v>
      </c>
      <c r="H71" s="7"/>
      <c r="I71" s="7"/>
      <c r="J71" s="7"/>
      <c r="K71" s="7" t="s">
        <v>25</v>
      </c>
      <c r="L71" s="7"/>
      <c r="M71" s="7"/>
      <c r="N71" s="7"/>
      <c r="O71" s="7" t="s">
        <v>25</v>
      </c>
      <c r="P71" s="7"/>
      <c r="Q71" s="7"/>
      <c r="R71" s="7"/>
      <c r="S71" s="7" t="s">
        <v>25</v>
      </c>
      <c r="T71" s="7"/>
      <c r="U71" s="7"/>
      <c r="V71" s="7"/>
      <c r="W71" s="7" t="s">
        <v>25</v>
      </c>
      <c r="X71" s="7"/>
      <c r="Y71" s="7"/>
      <c r="Z71" s="7"/>
      <c r="AA71" s="7" t="s">
        <v>25</v>
      </c>
      <c r="AB71" s="7"/>
      <c r="AC71" s="7"/>
      <c r="AD71" s="7"/>
      <c r="AE71" s="7" t="s">
        <v>25</v>
      </c>
      <c r="AF71" s="7"/>
      <c r="AG71" s="7"/>
      <c r="AH71" s="7"/>
      <c r="AI71" s="7" t="s">
        <v>25</v>
      </c>
      <c r="AJ71" s="7"/>
      <c r="AK71" s="7"/>
      <c r="AL71" s="7"/>
      <c r="AM71" s="7" t="s">
        <v>25</v>
      </c>
      <c r="AN71" s="7"/>
      <c r="AO71" s="7"/>
      <c r="AP71" s="7"/>
      <c r="AQ71" s="7" t="s">
        <v>25</v>
      </c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157" t="s">
        <v>103</v>
      </c>
      <c r="BD71" s="157"/>
    </row>
    <row r="72" spans="1:56" ht="36.5" customHeight="1" x14ac:dyDescent="0.35">
      <c r="A72" s="159"/>
      <c r="B72" s="132"/>
      <c r="C72" s="132"/>
      <c r="D72" s="132"/>
      <c r="E72" s="132"/>
      <c r="F72" s="57" t="s">
        <v>27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157"/>
      <c r="BD72" s="157"/>
    </row>
    <row r="73" spans="1:56" x14ac:dyDescent="0.35">
      <c r="A73" s="159"/>
      <c r="B73" s="132" t="s">
        <v>161</v>
      </c>
      <c r="C73" s="132" t="s">
        <v>175</v>
      </c>
      <c r="D73" s="132" t="s">
        <v>179</v>
      </c>
      <c r="E73" s="132" t="s">
        <v>100</v>
      </c>
      <c r="F73" s="57" t="s">
        <v>25</v>
      </c>
      <c r="G73" s="7" t="s">
        <v>25</v>
      </c>
      <c r="H73" s="7"/>
      <c r="I73" s="7"/>
      <c r="J73" s="7"/>
      <c r="K73" s="7" t="s">
        <v>25</v>
      </c>
      <c r="L73" s="7"/>
      <c r="M73" s="7"/>
      <c r="N73" s="7"/>
      <c r="O73" s="7" t="s">
        <v>25</v>
      </c>
      <c r="P73" s="7"/>
      <c r="Q73" s="7"/>
      <c r="R73" s="7"/>
      <c r="S73" s="7" t="s">
        <v>25</v>
      </c>
      <c r="T73" s="7"/>
      <c r="U73" s="7"/>
      <c r="V73" s="7"/>
      <c r="W73" s="7" t="s">
        <v>25</v>
      </c>
      <c r="X73" s="7"/>
      <c r="Y73" s="7"/>
      <c r="Z73" s="7"/>
      <c r="AA73" s="7" t="s">
        <v>25</v>
      </c>
      <c r="AB73" s="7"/>
      <c r="AC73" s="7"/>
      <c r="AD73" s="7"/>
      <c r="AE73" s="7" t="s">
        <v>25</v>
      </c>
      <c r="AF73" s="7"/>
      <c r="AG73" s="7"/>
      <c r="AH73" s="7"/>
      <c r="AI73" s="7" t="s">
        <v>25</v>
      </c>
      <c r="AJ73" s="7"/>
      <c r="AK73" s="7"/>
      <c r="AL73" s="7"/>
      <c r="AM73" s="7" t="s">
        <v>25</v>
      </c>
      <c r="AN73" s="7"/>
      <c r="AO73" s="7"/>
      <c r="AP73" s="7"/>
      <c r="AQ73" s="7" t="s">
        <v>25</v>
      </c>
      <c r="AR73" s="7"/>
      <c r="AS73" s="7"/>
      <c r="AT73" s="7"/>
      <c r="AU73" s="7" t="s">
        <v>25</v>
      </c>
      <c r="AV73" s="7"/>
      <c r="AW73" s="7"/>
      <c r="AX73" s="7"/>
      <c r="AY73" s="7"/>
      <c r="AZ73" s="7" t="s">
        <v>25</v>
      </c>
      <c r="BA73" s="7"/>
      <c r="BB73" s="7"/>
      <c r="BC73" s="157" t="s">
        <v>106</v>
      </c>
      <c r="BD73" s="157"/>
    </row>
    <row r="74" spans="1:56" x14ac:dyDescent="0.35">
      <c r="A74" s="159"/>
      <c r="B74" s="132"/>
      <c r="C74" s="132"/>
      <c r="D74" s="132"/>
      <c r="E74" s="132"/>
      <c r="F74" s="57" t="s">
        <v>27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157"/>
      <c r="BD74" s="157"/>
    </row>
    <row r="75" spans="1:56" x14ac:dyDescent="0.35">
      <c r="A75" s="159"/>
      <c r="B75" s="132" t="s">
        <v>161</v>
      </c>
      <c r="C75" s="132" t="s">
        <v>175</v>
      </c>
      <c r="D75" s="132" t="s">
        <v>180</v>
      </c>
      <c r="E75" s="132" t="s">
        <v>182</v>
      </c>
      <c r="F75" s="57" t="s">
        <v>25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 t="s">
        <v>25</v>
      </c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157" t="s">
        <v>110</v>
      </c>
      <c r="BD75" s="157"/>
    </row>
    <row r="76" spans="1:56" x14ac:dyDescent="0.35">
      <c r="A76" s="159"/>
      <c r="B76" s="132"/>
      <c r="C76" s="132"/>
      <c r="D76" s="132"/>
      <c r="E76" s="132"/>
      <c r="F76" s="57" t="s">
        <v>27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157"/>
      <c r="BD76" s="157"/>
    </row>
    <row r="77" spans="1:56" x14ac:dyDescent="0.35">
      <c r="A77" s="159"/>
      <c r="B77" s="132" t="s">
        <v>181</v>
      </c>
      <c r="C77" s="132" t="s">
        <v>176</v>
      </c>
      <c r="D77" s="132" t="s">
        <v>183</v>
      </c>
      <c r="E77" s="132" t="s">
        <v>182</v>
      </c>
      <c r="F77" s="57" t="s">
        <v>25</v>
      </c>
      <c r="G77" s="7"/>
      <c r="H77" s="7"/>
      <c r="I77" s="7"/>
      <c r="J77" s="7" t="s">
        <v>25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 t="s">
        <v>25</v>
      </c>
      <c r="V77" s="7"/>
      <c r="W77" s="7"/>
      <c r="X77" s="7"/>
      <c r="Y77" s="7"/>
      <c r="Z77" s="7"/>
      <c r="AA77" s="7"/>
      <c r="AB77" s="7" t="s">
        <v>25</v>
      </c>
      <c r="AC77" s="7"/>
      <c r="AD77" s="7"/>
      <c r="AE77" s="7"/>
      <c r="AF77" s="7"/>
      <c r="AG77" s="7"/>
      <c r="AH77" s="7"/>
      <c r="AI77" s="7"/>
      <c r="AJ77" s="7" t="s">
        <v>25</v>
      </c>
      <c r="AK77" s="7"/>
      <c r="AL77" s="7"/>
      <c r="AM77" s="7"/>
      <c r="AN77" s="7" t="s">
        <v>25</v>
      </c>
      <c r="AO77" s="7"/>
      <c r="AP77" s="7"/>
      <c r="AQ77" s="7"/>
      <c r="AR77" s="7"/>
      <c r="AS77" s="7"/>
      <c r="AT77" s="7"/>
      <c r="AU77" s="7"/>
      <c r="AV77" s="7" t="s">
        <v>25</v>
      </c>
      <c r="AW77" s="7"/>
      <c r="AX77" s="7"/>
      <c r="AY77" s="7" t="s">
        <v>25</v>
      </c>
      <c r="AZ77" s="7"/>
      <c r="BA77" s="7"/>
      <c r="BB77" s="7"/>
      <c r="BC77" s="157" t="s">
        <v>106</v>
      </c>
      <c r="BD77" s="157"/>
    </row>
    <row r="78" spans="1:56" x14ac:dyDescent="0.35">
      <c r="A78" s="159"/>
      <c r="B78" s="132"/>
      <c r="C78" s="132"/>
      <c r="D78" s="132"/>
      <c r="E78" s="132"/>
      <c r="F78" s="57" t="s">
        <v>27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157"/>
      <c r="BD78" s="157"/>
    </row>
    <row r="79" spans="1:56" x14ac:dyDescent="0.35">
      <c r="A79" s="159"/>
      <c r="B79" s="132" t="s">
        <v>181</v>
      </c>
      <c r="C79" s="132" t="s">
        <v>176</v>
      </c>
      <c r="D79" s="132" t="s">
        <v>184</v>
      </c>
      <c r="E79" s="132" t="s">
        <v>182</v>
      </c>
      <c r="F79" s="57" t="s">
        <v>25</v>
      </c>
      <c r="G79" s="7"/>
      <c r="H79" s="7"/>
      <c r="I79" s="7"/>
      <c r="J79" s="7"/>
      <c r="K79" s="7" t="s">
        <v>25</v>
      </c>
      <c r="L79" s="7"/>
      <c r="M79" s="7"/>
      <c r="N79" s="7"/>
      <c r="O79" s="7"/>
      <c r="P79" s="7"/>
      <c r="Q79" s="7" t="s">
        <v>25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 t="s">
        <v>25</v>
      </c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 t="s">
        <v>25</v>
      </c>
      <c r="AX79" s="7"/>
      <c r="AY79" s="7"/>
      <c r="AZ79" s="7"/>
      <c r="BA79" s="7"/>
      <c r="BB79" s="7"/>
      <c r="BC79" s="157" t="s">
        <v>106</v>
      </c>
      <c r="BD79" s="157"/>
    </row>
    <row r="80" spans="1:56" x14ac:dyDescent="0.35">
      <c r="A80" s="159"/>
      <c r="B80" s="132"/>
      <c r="C80" s="132"/>
      <c r="D80" s="132"/>
      <c r="E80" s="132"/>
      <c r="F80" s="57" t="s">
        <v>27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157"/>
      <c r="BD80" s="157"/>
    </row>
    <row r="81" spans="1:56" ht="14.5" customHeight="1" x14ac:dyDescent="0.35">
      <c r="A81" s="159"/>
      <c r="B81" s="132" t="s">
        <v>181</v>
      </c>
      <c r="C81" s="132" t="s">
        <v>176</v>
      </c>
      <c r="D81" s="132" t="s">
        <v>185</v>
      </c>
      <c r="E81" s="132" t="s">
        <v>182</v>
      </c>
      <c r="F81" s="57" t="s">
        <v>25</v>
      </c>
      <c r="G81" s="7"/>
      <c r="H81" s="7"/>
      <c r="I81" s="7"/>
      <c r="J81" s="7"/>
      <c r="K81" s="7"/>
      <c r="L81" s="7"/>
      <c r="M81" s="7"/>
      <c r="N81" s="7"/>
      <c r="O81" s="7" t="s">
        <v>25</v>
      </c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 t="s">
        <v>25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 t="s">
        <v>25</v>
      </c>
      <c r="AS81" s="7"/>
      <c r="AT81" s="7"/>
      <c r="AU81" s="7"/>
      <c r="AV81" s="7"/>
      <c r="AW81" s="7"/>
      <c r="AX81" s="7"/>
      <c r="AY81" s="7" t="s">
        <v>25</v>
      </c>
      <c r="AZ81" s="7"/>
      <c r="BA81" s="7"/>
      <c r="BB81" s="7"/>
      <c r="BC81" s="157" t="s">
        <v>106</v>
      </c>
      <c r="BD81" s="157"/>
    </row>
    <row r="82" spans="1:56" x14ac:dyDescent="0.35">
      <c r="A82" s="159"/>
      <c r="B82" s="132"/>
      <c r="C82" s="132"/>
      <c r="D82" s="132"/>
      <c r="E82" s="132"/>
      <c r="F82" s="57" t="s">
        <v>27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157"/>
      <c r="BD82" s="157"/>
    </row>
    <row r="83" spans="1:56" x14ac:dyDescent="0.35">
      <c r="A83" s="159"/>
      <c r="B83" s="132" t="s">
        <v>181</v>
      </c>
      <c r="C83" s="132" t="s">
        <v>176</v>
      </c>
      <c r="D83" s="132" t="s">
        <v>186</v>
      </c>
      <c r="E83" s="132" t="s">
        <v>182</v>
      </c>
      <c r="F83" s="57" t="s">
        <v>25</v>
      </c>
      <c r="G83" s="7"/>
      <c r="H83" s="7"/>
      <c r="I83" s="7"/>
      <c r="J83" s="7"/>
      <c r="K83" s="7"/>
      <c r="L83" s="7" t="s">
        <v>25</v>
      </c>
      <c r="M83" s="7"/>
      <c r="N83" s="7"/>
      <c r="O83" s="7"/>
      <c r="P83" s="7"/>
      <c r="Q83" s="7"/>
      <c r="R83" s="7"/>
      <c r="S83" s="7"/>
      <c r="T83" s="7"/>
      <c r="U83" s="7" t="s">
        <v>25</v>
      </c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 t="s">
        <v>25</v>
      </c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 t="s">
        <v>25</v>
      </c>
      <c r="BA83" s="7"/>
      <c r="BB83" s="7"/>
      <c r="BC83" s="157" t="s">
        <v>106</v>
      </c>
      <c r="BD83" s="157"/>
    </row>
    <row r="84" spans="1:56" x14ac:dyDescent="0.35">
      <c r="A84" s="159"/>
      <c r="B84" s="132"/>
      <c r="C84" s="132"/>
      <c r="D84" s="132"/>
      <c r="E84" s="132"/>
      <c r="F84" s="57" t="s">
        <v>27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157"/>
      <c r="BD84" s="157"/>
    </row>
    <row r="85" spans="1:56" x14ac:dyDescent="0.35">
      <c r="A85" s="159"/>
      <c r="B85" s="132" t="s">
        <v>181</v>
      </c>
      <c r="C85" s="132" t="s">
        <v>176</v>
      </c>
      <c r="D85" s="132" t="s">
        <v>187</v>
      </c>
      <c r="E85" s="132" t="s">
        <v>182</v>
      </c>
      <c r="F85" s="57" t="s">
        <v>25</v>
      </c>
      <c r="G85" s="7"/>
      <c r="H85" s="7"/>
      <c r="I85" s="7"/>
      <c r="J85" s="7"/>
      <c r="K85" s="7"/>
      <c r="L85" s="7"/>
      <c r="M85" s="7"/>
      <c r="N85" s="7"/>
      <c r="O85" s="7" t="s">
        <v>25</v>
      </c>
      <c r="P85" s="7"/>
      <c r="Q85" s="7"/>
      <c r="R85" s="7"/>
      <c r="S85" s="7"/>
      <c r="T85" s="7"/>
      <c r="U85" s="7"/>
      <c r="V85" s="7"/>
      <c r="W85" s="7"/>
      <c r="X85" s="7" t="s">
        <v>25</v>
      </c>
      <c r="Y85" s="7"/>
      <c r="Z85" s="7"/>
      <c r="AA85" s="7"/>
      <c r="AB85" s="7"/>
      <c r="AC85" s="7"/>
      <c r="AD85" s="7"/>
      <c r="AE85" s="7"/>
      <c r="AF85" s="7"/>
      <c r="AG85" s="7" t="s">
        <v>25</v>
      </c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 t="s">
        <v>25</v>
      </c>
      <c r="AU85" s="7"/>
      <c r="AV85" s="7"/>
      <c r="AW85" s="7"/>
      <c r="AX85" s="7"/>
      <c r="AY85" s="7"/>
      <c r="AZ85" s="7"/>
      <c r="BA85" s="7"/>
      <c r="BB85" s="7"/>
      <c r="BC85" s="157" t="s">
        <v>106</v>
      </c>
      <c r="BD85" s="157"/>
    </row>
    <row r="86" spans="1:56" x14ac:dyDescent="0.35">
      <c r="A86" s="159"/>
      <c r="B86" s="132"/>
      <c r="C86" s="132"/>
      <c r="D86" s="132"/>
      <c r="E86" s="132"/>
      <c r="F86" s="57" t="s">
        <v>27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157"/>
      <c r="BD86" s="157"/>
    </row>
    <row r="87" spans="1:56" x14ac:dyDescent="0.35">
      <c r="A87" s="159"/>
      <c r="B87" s="132" t="s">
        <v>181</v>
      </c>
      <c r="C87" s="132" t="s">
        <v>176</v>
      </c>
      <c r="D87" s="132" t="s">
        <v>188</v>
      </c>
      <c r="E87" s="132" t="s">
        <v>182</v>
      </c>
      <c r="F87" s="57" t="s">
        <v>25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 t="s">
        <v>25</v>
      </c>
      <c r="Z87" s="7"/>
      <c r="AA87" s="7"/>
      <c r="AB87" s="7"/>
      <c r="AC87" s="54"/>
      <c r="AD87" s="7"/>
      <c r="AE87" s="7" t="s">
        <v>25</v>
      </c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157" t="s">
        <v>106</v>
      </c>
      <c r="BD87" s="157"/>
    </row>
    <row r="88" spans="1:56" x14ac:dyDescent="0.35">
      <c r="A88" s="159"/>
      <c r="B88" s="132"/>
      <c r="C88" s="132"/>
      <c r="D88" s="132"/>
      <c r="E88" s="132"/>
      <c r="F88" s="57" t="s">
        <v>27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157"/>
      <c r="BD88" s="157"/>
    </row>
    <row r="89" spans="1:56" x14ac:dyDescent="0.35">
      <c r="A89" s="159"/>
      <c r="B89" s="132" t="s">
        <v>181</v>
      </c>
      <c r="C89" s="132" t="s">
        <v>176</v>
      </c>
      <c r="D89" s="132" t="s">
        <v>189</v>
      </c>
      <c r="E89" s="132" t="s">
        <v>99</v>
      </c>
      <c r="F89" s="57" t="s">
        <v>25</v>
      </c>
      <c r="G89" s="7"/>
      <c r="H89" s="7"/>
      <c r="I89" s="7"/>
      <c r="J89" s="7"/>
      <c r="K89" s="7" t="s">
        <v>25</v>
      </c>
      <c r="L89" s="7"/>
      <c r="M89" s="7"/>
      <c r="N89" s="7"/>
      <c r="O89" s="7"/>
      <c r="P89" s="7"/>
      <c r="Q89" s="7"/>
      <c r="R89" s="7"/>
      <c r="S89" s="7" t="s">
        <v>25</v>
      </c>
      <c r="T89" s="7"/>
      <c r="U89" s="7"/>
      <c r="V89" s="7"/>
      <c r="W89" s="7"/>
      <c r="X89" s="7"/>
      <c r="Y89" s="7"/>
      <c r="Z89" s="7"/>
      <c r="AA89" s="7" t="s">
        <v>25</v>
      </c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 t="s">
        <v>25</v>
      </c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 t="s">
        <v>25</v>
      </c>
      <c r="AZ89" s="7"/>
      <c r="BA89" s="7"/>
      <c r="BB89" s="7"/>
      <c r="BC89" s="167" t="s">
        <v>103</v>
      </c>
      <c r="BD89" s="68"/>
    </row>
    <row r="90" spans="1:56" x14ac:dyDescent="0.35">
      <c r="A90" s="159"/>
      <c r="B90" s="132"/>
      <c r="C90" s="132"/>
      <c r="D90" s="132"/>
      <c r="E90" s="132"/>
      <c r="F90" s="57" t="s">
        <v>27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167"/>
      <c r="BD90" s="68"/>
    </row>
    <row r="91" spans="1:56" x14ac:dyDescent="0.35">
      <c r="A91" s="159"/>
      <c r="B91" s="132" t="s">
        <v>181</v>
      </c>
      <c r="C91" s="132" t="s">
        <v>176</v>
      </c>
      <c r="D91" s="132" t="s">
        <v>190</v>
      </c>
      <c r="E91" s="132" t="s">
        <v>99</v>
      </c>
      <c r="F91" s="57" t="s">
        <v>25</v>
      </c>
      <c r="G91" s="7"/>
      <c r="H91" s="7"/>
      <c r="I91" s="7"/>
      <c r="J91" s="7"/>
      <c r="K91" s="7" t="s">
        <v>25</v>
      </c>
      <c r="L91" s="7"/>
      <c r="M91" s="7"/>
      <c r="N91" s="7"/>
      <c r="O91" s="7"/>
      <c r="P91" s="7"/>
      <c r="Q91" s="7"/>
      <c r="R91" s="7"/>
      <c r="S91" s="7" t="s">
        <v>25</v>
      </c>
      <c r="T91" s="7"/>
      <c r="U91" s="7"/>
      <c r="V91" s="7"/>
      <c r="W91" s="7"/>
      <c r="X91" s="7"/>
      <c r="Y91" s="7"/>
      <c r="Z91" s="7"/>
      <c r="AA91" s="7" t="s">
        <v>25</v>
      </c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 t="s">
        <v>25</v>
      </c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 t="s">
        <v>25</v>
      </c>
      <c r="AZ91" s="7"/>
      <c r="BA91" s="7"/>
      <c r="BB91" s="7"/>
      <c r="BC91" s="167" t="s">
        <v>103</v>
      </c>
      <c r="BD91" s="68"/>
    </row>
    <row r="92" spans="1:56" x14ac:dyDescent="0.35">
      <c r="A92" s="159"/>
      <c r="B92" s="132"/>
      <c r="C92" s="132"/>
      <c r="D92" s="132"/>
      <c r="E92" s="132"/>
      <c r="F92" s="57" t="s">
        <v>27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167"/>
      <c r="BD92" s="68"/>
    </row>
    <row r="93" spans="1:56" x14ac:dyDescent="0.35">
      <c r="A93" s="159"/>
      <c r="B93" s="132" t="s">
        <v>181</v>
      </c>
      <c r="C93" s="132" t="s">
        <v>176</v>
      </c>
      <c r="D93" s="132" t="s">
        <v>191</v>
      </c>
      <c r="E93" s="132" t="s">
        <v>99</v>
      </c>
      <c r="F93" s="57" t="s">
        <v>25</v>
      </c>
      <c r="G93" s="7"/>
      <c r="H93" s="7"/>
      <c r="I93" s="7"/>
      <c r="J93" s="7"/>
      <c r="K93" s="7"/>
      <c r="L93" s="7"/>
      <c r="M93" s="7"/>
      <c r="N93" s="7"/>
      <c r="O93" s="7"/>
      <c r="P93" s="7" t="s">
        <v>25</v>
      </c>
      <c r="Q93" s="7"/>
      <c r="R93" s="7"/>
      <c r="S93" s="7"/>
      <c r="T93" s="7"/>
      <c r="U93" s="7"/>
      <c r="V93" s="7"/>
      <c r="W93" s="7"/>
      <c r="X93" s="7"/>
      <c r="Y93" s="7"/>
      <c r="Z93" s="7"/>
      <c r="AA93" s="7" t="s">
        <v>25</v>
      </c>
      <c r="AB93" s="7"/>
      <c r="AC93" s="7"/>
      <c r="AD93" s="7"/>
      <c r="AE93" s="7"/>
      <c r="AF93" s="7"/>
      <c r="AG93" s="7"/>
      <c r="AH93" s="7"/>
      <c r="AI93" s="7"/>
      <c r="AJ93" s="7" t="s">
        <v>25</v>
      </c>
      <c r="AK93" s="7"/>
      <c r="AL93" s="7"/>
      <c r="AM93" s="7"/>
      <c r="AN93" s="7" t="s">
        <v>25</v>
      </c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167" t="s">
        <v>103</v>
      </c>
      <c r="BD93" s="157"/>
    </row>
    <row r="94" spans="1:56" x14ac:dyDescent="0.35">
      <c r="A94" s="159"/>
      <c r="B94" s="132"/>
      <c r="C94" s="132"/>
      <c r="D94" s="132"/>
      <c r="E94" s="132"/>
      <c r="F94" s="57" t="s">
        <v>27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167"/>
      <c r="BD94" s="157"/>
    </row>
    <row r="95" spans="1:56" x14ac:dyDescent="0.35">
      <c r="A95" s="158"/>
      <c r="B95" s="132" t="s">
        <v>181</v>
      </c>
      <c r="C95" s="132" t="s">
        <v>176</v>
      </c>
      <c r="D95" s="132" t="s">
        <v>192</v>
      </c>
      <c r="E95" s="132" t="s">
        <v>99</v>
      </c>
      <c r="F95" s="57" t="s">
        <v>25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 t="s">
        <v>25</v>
      </c>
      <c r="Y95" s="7"/>
      <c r="Z95" s="7"/>
      <c r="AA95" s="7" t="s">
        <v>25</v>
      </c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 t="s">
        <v>25</v>
      </c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167" t="s">
        <v>103</v>
      </c>
      <c r="BD95" s="157"/>
    </row>
    <row r="96" spans="1:56" x14ac:dyDescent="0.35">
      <c r="A96" s="158"/>
      <c r="B96" s="132"/>
      <c r="C96" s="132"/>
      <c r="D96" s="132"/>
      <c r="E96" s="132"/>
      <c r="F96" s="57" t="s">
        <v>27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167"/>
      <c r="BD96" s="157"/>
    </row>
    <row r="97" spans="1:56" x14ac:dyDescent="0.35">
      <c r="A97" s="158"/>
      <c r="B97" s="132" t="s">
        <v>181</v>
      </c>
      <c r="C97" s="132" t="s">
        <v>176</v>
      </c>
      <c r="D97" s="132" t="s">
        <v>193</v>
      </c>
      <c r="E97" s="132" t="s">
        <v>99</v>
      </c>
      <c r="F97" s="57" t="s">
        <v>25</v>
      </c>
      <c r="G97" s="7"/>
      <c r="H97" s="7"/>
      <c r="I97" s="7"/>
      <c r="J97" s="7"/>
      <c r="K97" s="7"/>
      <c r="L97" s="7" t="s">
        <v>25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 t="s">
        <v>25</v>
      </c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 t="s">
        <v>25</v>
      </c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167" t="s">
        <v>103</v>
      </c>
      <c r="BD97" s="157"/>
    </row>
    <row r="98" spans="1:56" x14ac:dyDescent="0.35">
      <c r="A98" s="158"/>
      <c r="B98" s="132"/>
      <c r="C98" s="132"/>
      <c r="D98" s="132"/>
      <c r="E98" s="132"/>
      <c r="F98" s="57" t="s">
        <v>27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167"/>
      <c r="BD98" s="157"/>
    </row>
    <row r="99" spans="1:56" ht="15" thickBot="1" x14ac:dyDescent="0.4"/>
    <row r="100" spans="1:56" ht="15" thickBot="1" x14ac:dyDescent="0.4">
      <c r="E100" s="178" t="s">
        <v>72</v>
      </c>
      <c r="F100" s="58" t="s">
        <v>27</v>
      </c>
      <c r="G100" s="162">
        <f>COUNTIF(G6:J98,"E")</f>
        <v>0</v>
      </c>
      <c r="H100" s="162"/>
      <c r="I100" s="162"/>
      <c r="J100" s="162"/>
      <c r="K100" s="162">
        <f>COUNTIF(K6:N98,"E")</f>
        <v>0</v>
      </c>
      <c r="L100" s="162"/>
      <c r="M100" s="162"/>
      <c r="N100" s="162"/>
      <c r="O100" s="162">
        <f>COUNTIF(O6:R98,"E")</f>
        <v>0</v>
      </c>
      <c r="P100" s="162"/>
      <c r="Q100" s="162"/>
      <c r="R100" s="162"/>
      <c r="S100" s="162">
        <f>COUNTIF(S6:V98,"E")</f>
        <v>0</v>
      </c>
      <c r="T100" s="162"/>
      <c r="U100" s="162"/>
      <c r="V100" s="162"/>
      <c r="W100" s="162">
        <f>COUNTIF(W6:Z98,"E")</f>
        <v>0</v>
      </c>
      <c r="X100" s="162"/>
      <c r="Y100" s="162"/>
      <c r="Z100" s="162"/>
      <c r="AA100" s="162">
        <f>COUNTIF(AA6:AD98,"E")</f>
        <v>0</v>
      </c>
      <c r="AB100" s="162"/>
      <c r="AC100" s="162"/>
      <c r="AD100" s="162"/>
      <c r="AE100" s="162">
        <f>COUNTIF(AE6:AH98,"E")</f>
        <v>0</v>
      </c>
      <c r="AF100" s="162"/>
      <c r="AG100" s="162"/>
      <c r="AH100" s="162"/>
      <c r="AI100" s="162">
        <f>COUNTIF(AI6:AL98,"E")</f>
        <v>0</v>
      </c>
      <c r="AJ100" s="162"/>
      <c r="AK100" s="162"/>
      <c r="AL100" s="162"/>
      <c r="AM100" s="162">
        <f>COUNTIF(AM6:AP98,"E")</f>
        <v>0</v>
      </c>
      <c r="AN100" s="162"/>
      <c r="AO100" s="162"/>
      <c r="AP100" s="162"/>
      <c r="AQ100" s="162">
        <f>COUNTIF(AQ6:AT98,"E")</f>
        <v>0</v>
      </c>
      <c r="AR100" s="162"/>
      <c r="AS100" s="162"/>
      <c r="AT100" s="162"/>
      <c r="AU100" s="162">
        <f>COUNTIF(AU6:AX98,"E")</f>
        <v>0</v>
      </c>
      <c r="AV100" s="162"/>
      <c r="AW100" s="162"/>
      <c r="AX100" s="162"/>
      <c r="AY100" s="162">
        <f>COUNTIF(AY6:BB98,"E")</f>
        <v>0</v>
      </c>
      <c r="AZ100" s="162"/>
      <c r="BA100" s="162"/>
      <c r="BB100" s="175"/>
      <c r="BC100" s="168" t="s">
        <v>91</v>
      </c>
      <c r="BD100" s="171">
        <f>SUM(G100:BB100)/SUM(G101:BB101)</f>
        <v>0</v>
      </c>
    </row>
    <row r="101" spans="1:56" x14ac:dyDescent="0.35">
      <c r="E101" s="179"/>
      <c r="F101" s="40" t="s">
        <v>25</v>
      </c>
      <c r="G101" s="162">
        <f>COUNTIF(G7:J99,"P")</f>
        <v>7</v>
      </c>
      <c r="H101" s="162"/>
      <c r="I101" s="162"/>
      <c r="J101" s="162"/>
      <c r="K101" s="165">
        <f>COUNTIF(K6:N98,"P")</f>
        <v>10</v>
      </c>
      <c r="L101" s="165"/>
      <c r="M101" s="165"/>
      <c r="N101" s="165"/>
      <c r="O101" s="165">
        <f>COUNTIF(O6:R98,"P")</f>
        <v>10</v>
      </c>
      <c r="P101" s="165"/>
      <c r="Q101" s="165"/>
      <c r="R101" s="165"/>
      <c r="S101" s="165">
        <f>COUNTIF(S6:V98,"P")</f>
        <v>13</v>
      </c>
      <c r="T101" s="165"/>
      <c r="U101" s="165"/>
      <c r="V101" s="165"/>
      <c r="W101" s="165">
        <f>COUNTIF(W6:Z98,"P")</f>
        <v>13</v>
      </c>
      <c r="X101" s="165"/>
      <c r="Y101" s="165"/>
      <c r="Z101" s="165"/>
      <c r="AA101" s="165">
        <f>COUNTIF(AA6:AD98,"P")</f>
        <v>14</v>
      </c>
      <c r="AB101" s="165"/>
      <c r="AC101" s="165"/>
      <c r="AD101" s="165"/>
      <c r="AE101" s="165">
        <f>COUNTIF(AE6:AH98,"P")</f>
        <v>12</v>
      </c>
      <c r="AF101" s="165"/>
      <c r="AG101" s="165"/>
      <c r="AH101" s="165"/>
      <c r="AI101" s="165">
        <f>COUNTIF(AI6:AL98,"P")</f>
        <v>9</v>
      </c>
      <c r="AJ101" s="165"/>
      <c r="AK101" s="165"/>
      <c r="AL101" s="165"/>
      <c r="AM101" s="165">
        <f>COUNTIF(AM6:AP98,"P")</f>
        <v>13</v>
      </c>
      <c r="AN101" s="165"/>
      <c r="AO101" s="165"/>
      <c r="AP101" s="165"/>
      <c r="AQ101" s="165">
        <f>COUNTIF(AQ6:AT98,"P")</f>
        <v>13</v>
      </c>
      <c r="AR101" s="165"/>
      <c r="AS101" s="165"/>
      <c r="AT101" s="165"/>
      <c r="AU101" s="165">
        <f>COUNTIF(AU6:AX98,"P")</f>
        <v>9</v>
      </c>
      <c r="AV101" s="165"/>
      <c r="AW101" s="165"/>
      <c r="AX101" s="165"/>
      <c r="AY101" s="165">
        <f>COUNTIF(AY6:BB98,"P")</f>
        <v>22</v>
      </c>
      <c r="AZ101" s="165"/>
      <c r="BA101" s="165"/>
      <c r="BB101" s="174"/>
      <c r="BC101" s="169"/>
      <c r="BD101" s="172"/>
    </row>
    <row r="102" spans="1:56" ht="15" thickBot="1" x14ac:dyDescent="0.4">
      <c r="E102" s="180"/>
      <c r="F102" s="59" t="s">
        <v>89</v>
      </c>
      <c r="G102" s="177">
        <f>+G100/G101*100%</f>
        <v>0</v>
      </c>
      <c r="H102" s="163"/>
      <c r="I102" s="163"/>
      <c r="J102" s="163"/>
      <c r="K102" s="163">
        <f>+K100/K101*100%</f>
        <v>0</v>
      </c>
      <c r="L102" s="163"/>
      <c r="M102" s="163"/>
      <c r="N102" s="163"/>
      <c r="O102" s="163">
        <f>+O100/O101*100%</f>
        <v>0</v>
      </c>
      <c r="P102" s="163"/>
      <c r="Q102" s="163"/>
      <c r="R102" s="163"/>
      <c r="S102" s="163">
        <f>+S100/S101*100%</f>
        <v>0</v>
      </c>
      <c r="T102" s="163"/>
      <c r="U102" s="163"/>
      <c r="V102" s="163"/>
      <c r="W102" s="163">
        <f>+W100/W101*100%</f>
        <v>0</v>
      </c>
      <c r="X102" s="163"/>
      <c r="Y102" s="163"/>
      <c r="Z102" s="163"/>
      <c r="AA102" s="163">
        <f>+AA100/AA101*100%</f>
        <v>0</v>
      </c>
      <c r="AB102" s="163"/>
      <c r="AC102" s="163"/>
      <c r="AD102" s="163"/>
      <c r="AE102" s="163">
        <f>+AE100/AE101*100%</f>
        <v>0</v>
      </c>
      <c r="AF102" s="163"/>
      <c r="AG102" s="163"/>
      <c r="AH102" s="163"/>
      <c r="AI102" s="163">
        <f>+AI100/AI101*100%</f>
        <v>0</v>
      </c>
      <c r="AJ102" s="163"/>
      <c r="AK102" s="163"/>
      <c r="AL102" s="163"/>
      <c r="AM102" s="163">
        <f>+AM100/AM101*100%</f>
        <v>0</v>
      </c>
      <c r="AN102" s="163"/>
      <c r="AO102" s="163"/>
      <c r="AP102" s="163"/>
      <c r="AQ102" s="163">
        <f>+AQ100/AQ101*100%</f>
        <v>0</v>
      </c>
      <c r="AR102" s="163"/>
      <c r="AS102" s="163"/>
      <c r="AT102" s="163"/>
      <c r="AU102" s="163">
        <f>+AU100/AU101*100%</f>
        <v>0</v>
      </c>
      <c r="AV102" s="163"/>
      <c r="AW102" s="163"/>
      <c r="AX102" s="163"/>
      <c r="AY102" s="163">
        <f>+AY100/AY101*100%</f>
        <v>0</v>
      </c>
      <c r="AZ102" s="163"/>
      <c r="BA102" s="163"/>
      <c r="BB102" s="164"/>
      <c r="BC102" s="170"/>
      <c r="BD102" s="173"/>
    </row>
    <row r="104" spans="1:56" ht="15" thickBot="1" x14ac:dyDescent="0.4"/>
    <row r="105" spans="1:56" ht="26.5" thickBot="1" x14ac:dyDescent="0.4">
      <c r="A105" s="154" t="s">
        <v>94</v>
      </c>
      <c r="B105" s="155"/>
      <c r="C105" s="155"/>
      <c r="D105" s="155"/>
      <c r="E105" s="156"/>
      <c r="G105" s="166"/>
      <c r="H105" s="166"/>
      <c r="I105" s="166"/>
      <c r="J105" s="166"/>
      <c r="K105" s="166"/>
      <c r="L105" s="166"/>
      <c r="M105" s="161"/>
      <c r="N105" s="161"/>
      <c r="O105" s="161"/>
      <c r="P105" s="161"/>
      <c r="Q105" s="161"/>
      <c r="AU105" s="161"/>
      <c r="AV105" s="161"/>
      <c r="AW105" s="161"/>
      <c r="AX105" s="161"/>
      <c r="AY105" s="161"/>
      <c r="BC105" s="34"/>
      <c r="BD105" s="35"/>
    </row>
    <row r="106" spans="1:56" ht="15" thickBot="1" x14ac:dyDescent="0.4">
      <c r="A106" s="51" t="s">
        <v>92</v>
      </c>
      <c r="B106" s="51" t="s">
        <v>93</v>
      </c>
      <c r="C106" s="51" t="s">
        <v>93</v>
      </c>
      <c r="D106" s="63"/>
      <c r="E106" s="52" t="s">
        <v>75</v>
      </c>
      <c r="G106" s="166"/>
      <c r="H106" s="166"/>
      <c r="I106" s="166"/>
      <c r="J106" s="166"/>
      <c r="K106" s="166"/>
      <c r="L106" s="166"/>
      <c r="M106" s="161"/>
      <c r="N106" s="161"/>
      <c r="O106" s="161"/>
      <c r="P106" s="161"/>
      <c r="Q106" s="161"/>
      <c r="AU106" s="161"/>
      <c r="AV106" s="161"/>
      <c r="AW106" s="161"/>
      <c r="AX106" s="161"/>
      <c r="AY106" s="161"/>
    </row>
    <row r="107" spans="1:56" x14ac:dyDescent="0.35">
      <c r="A107" s="51" t="s">
        <v>92</v>
      </c>
      <c r="B107" s="51" t="s">
        <v>93</v>
      </c>
      <c r="C107" s="51" t="s">
        <v>93</v>
      </c>
      <c r="D107" s="63"/>
      <c r="E107" s="52" t="s">
        <v>75</v>
      </c>
    </row>
    <row r="108" spans="1:56" x14ac:dyDescent="0.35">
      <c r="A108" s="48"/>
      <c r="B108" s="48"/>
      <c r="C108" s="48"/>
      <c r="D108" s="64"/>
      <c r="E108" s="55"/>
      <c r="BC108" s="36"/>
    </row>
    <row r="109" spans="1:56" x14ac:dyDescent="0.35">
      <c r="A109" s="32"/>
      <c r="B109" s="32"/>
      <c r="C109" s="32"/>
      <c r="D109" s="65"/>
      <c r="E109" s="55"/>
      <c r="AU109" s="37"/>
      <c r="AV109" s="37"/>
      <c r="AW109" s="37"/>
      <c r="AX109" s="37"/>
      <c r="AY109" s="37"/>
    </row>
    <row r="110" spans="1:56" ht="15" thickBot="1" x14ac:dyDescent="0.4">
      <c r="A110" s="41"/>
      <c r="B110" s="22"/>
      <c r="C110" s="22"/>
      <c r="D110" s="66"/>
      <c r="E110" s="56"/>
      <c r="AM110" s="38"/>
      <c r="AN110" s="38"/>
      <c r="AO110" s="38"/>
      <c r="AP110" s="38"/>
      <c r="AQ110" s="38"/>
      <c r="AR110" s="38"/>
      <c r="AS110" s="38"/>
      <c r="AT110" s="38"/>
      <c r="AU110" s="37"/>
      <c r="AV110" s="37"/>
      <c r="AW110" s="37"/>
      <c r="AX110" s="37"/>
      <c r="AY110" s="37"/>
      <c r="BD110" s="39"/>
    </row>
  </sheetData>
  <mergeCells count="340">
    <mergeCell ref="D97:D98"/>
    <mergeCell ref="BC89:BC90"/>
    <mergeCell ref="BC91:BC92"/>
    <mergeCell ref="D83:D84"/>
    <mergeCell ref="D85:D86"/>
    <mergeCell ref="D87:D88"/>
    <mergeCell ref="D93:D94"/>
    <mergeCell ref="B89:B90"/>
    <mergeCell ref="C89:C90"/>
    <mergeCell ref="D89:D90"/>
    <mergeCell ref="E89:E90"/>
    <mergeCell ref="B91:B92"/>
    <mergeCell ref="C91:C92"/>
    <mergeCell ref="D91:D92"/>
    <mergeCell ref="E91:E92"/>
    <mergeCell ref="C59:C60"/>
    <mergeCell ref="C61:C62"/>
    <mergeCell ref="C63:C64"/>
    <mergeCell ref="C65:C66"/>
    <mergeCell ref="C67:C68"/>
    <mergeCell ref="C69:C70"/>
    <mergeCell ref="C71:C72"/>
    <mergeCell ref="C73:C74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8:C9"/>
    <mergeCell ref="C10:C11"/>
    <mergeCell ref="C12:C13"/>
    <mergeCell ref="C14:C15"/>
    <mergeCell ref="C16:C17"/>
    <mergeCell ref="C18:C19"/>
    <mergeCell ref="C20:C21"/>
    <mergeCell ref="BD45:BD46"/>
    <mergeCell ref="BC47:BC48"/>
    <mergeCell ref="BD29:BD30"/>
    <mergeCell ref="BC31:BC32"/>
    <mergeCell ref="BD31:BD32"/>
    <mergeCell ref="BC35:BC36"/>
    <mergeCell ref="BC53:BC54"/>
    <mergeCell ref="BC85:BC86"/>
    <mergeCell ref="BD35:BD36"/>
    <mergeCell ref="BD51:BD52"/>
    <mergeCell ref="BD37:BD38"/>
    <mergeCell ref="BD33:BD34"/>
    <mergeCell ref="BC39:BC40"/>
    <mergeCell ref="BD39:BD40"/>
    <mergeCell ref="BC51:BC52"/>
    <mergeCell ref="BD85:BD86"/>
    <mergeCell ref="BD47:BD48"/>
    <mergeCell ref="BC49:BC50"/>
    <mergeCell ref="BD49:BD50"/>
    <mergeCell ref="BD77:BD78"/>
    <mergeCell ref="BC33:BC34"/>
    <mergeCell ref="BD53:BD54"/>
    <mergeCell ref="BD61:BD62"/>
    <mergeCell ref="B25:B26"/>
    <mergeCell ref="B27:B28"/>
    <mergeCell ref="E27:E28"/>
    <mergeCell ref="B69:B70"/>
    <mergeCell ref="B45:B46"/>
    <mergeCell ref="E45:E46"/>
    <mergeCell ref="B83:B84"/>
    <mergeCell ref="B61:B62"/>
    <mergeCell ref="B23:B24"/>
    <mergeCell ref="E63:E64"/>
    <mergeCell ref="B57:B58"/>
    <mergeCell ref="E57:E58"/>
    <mergeCell ref="B59:B60"/>
    <mergeCell ref="E59:E60"/>
    <mergeCell ref="E55:E56"/>
    <mergeCell ref="B31:B32"/>
    <mergeCell ref="E31:E32"/>
    <mergeCell ref="B33:B34"/>
    <mergeCell ref="E33:E34"/>
    <mergeCell ref="B35:B36"/>
    <mergeCell ref="E35:E36"/>
    <mergeCell ref="B65:B66"/>
    <mergeCell ref="A4:BD4"/>
    <mergeCell ref="K5:N6"/>
    <mergeCell ref="O5:R6"/>
    <mergeCell ref="S5:V6"/>
    <mergeCell ref="AU5:AX6"/>
    <mergeCell ref="AY5:BB6"/>
    <mergeCell ref="AI5:AL6"/>
    <mergeCell ref="AM5:AP6"/>
    <mergeCell ref="B5:B7"/>
    <mergeCell ref="F5:F7"/>
    <mergeCell ref="G5:J6"/>
    <mergeCell ref="E5:E7"/>
    <mergeCell ref="BC5:BC7"/>
    <mergeCell ref="BD5:BD7"/>
    <mergeCell ref="A5:A7"/>
    <mergeCell ref="W5:Z6"/>
    <mergeCell ref="AA5:AD6"/>
    <mergeCell ref="C5:C7"/>
    <mergeCell ref="D5:D7"/>
    <mergeCell ref="G102:J102"/>
    <mergeCell ref="K102:N102"/>
    <mergeCell ref="O102:R102"/>
    <mergeCell ref="S102:V102"/>
    <mergeCell ref="W102:Z102"/>
    <mergeCell ref="AA102:AD102"/>
    <mergeCell ref="AE102:AH102"/>
    <mergeCell ref="E100:E102"/>
    <mergeCell ref="AI102:AL102"/>
    <mergeCell ref="O100:R100"/>
    <mergeCell ref="S100:V100"/>
    <mergeCell ref="W100:Z100"/>
    <mergeCell ref="AA100:AD100"/>
    <mergeCell ref="K101:N101"/>
    <mergeCell ref="O101:R101"/>
    <mergeCell ref="G100:J100"/>
    <mergeCell ref="AE101:AH101"/>
    <mergeCell ref="G101:J101"/>
    <mergeCell ref="K100:N100"/>
    <mergeCell ref="S101:V101"/>
    <mergeCell ref="W101:Z101"/>
    <mergeCell ref="AA101:AD101"/>
    <mergeCell ref="AE100:AH100"/>
    <mergeCell ref="B12:B13"/>
    <mergeCell ref="E12:E13"/>
    <mergeCell ref="AQ5:AT6"/>
    <mergeCell ref="AE5:AH6"/>
    <mergeCell ref="BC8:BC9"/>
    <mergeCell ref="E10:E11"/>
    <mergeCell ref="B18:B19"/>
    <mergeCell ref="E18:E19"/>
    <mergeCell ref="B20:B21"/>
    <mergeCell ref="E20:E21"/>
    <mergeCell ref="B8:B9"/>
    <mergeCell ref="E8:E9"/>
    <mergeCell ref="B16:B17"/>
    <mergeCell ref="B10:B11"/>
    <mergeCell ref="BD8:BD9"/>
    <mergeCell ref="BC12:BC13"/>
    <mergeCell ref="BD12:BD13"/>
    <mergeCell ref="BC14:BC15"/>
    <mergeCell ref="BD14:BD15"/>
    <mergeCell ref="BC16:BC17"/>
    <mergeCell ref="BD16:BD17"/>
    <mergeCell ref="BC18:BC19"/>
    <mergeCell ref="BD18:BD19"/>
    <mergeCell ref="BD10:BD11"/>
    <mergeCell ref="BC10:BC11"/>
    <mergeCell ref="AI100:AL100"/>
    <mergeCell ref="BD73:BD74"/>
    <mergeCell ref="BD63:BD64"/>
    <mergeCell ref="BC65:BC66"/>
    <mergeCell ref="BD65:BD66"/>
    <mergeCell ref="BD97:BD98"/>
    <mergeCell ref="BC100:BC102"/>
    <mergeCell ref="BD100:BD102"/>
    <mergeCell ref="BC93:BC94"/>
    <mergeCell ref="BC75:BC76"/>
    <mergeCell ref="AQ101:AT101"/>
    <mergeCell ref="AU101:AX101"/>
    <mergeCell ref="AY101:BB101"/>
    <mergeCell ref="AM102:AP102"/>
    <mergeCell ref="AQ102:AT102"/>
    <mergeCell ref="AU102:AX102"/>
    <mergeCell ref="AY100:BB100"/>
    <mergeCell ref="AQ100:AT100"/>
    <mergeCell ref="AU105:AY106"/>
    <mergeCell ref="AU100:AX100"/>
    <mergeCell ref="AY102:BB102"/>
    <mergeCell ref="E25:E26"/>
    <mergeCell ref="E53:E54"/>
    <mergeCell ref="E61:E62"/>
    <mergeCell ref="E69:E70"/>
    <mergeCell ref="E75:E76"/>
    <mergeCell ref="BC29:BC30"/>
    <mergeCell ref="BC37:BC38"/>
    <mergeCell ref="AI101:AL101"/>
    <mergeCell ref="AM101:AP101"/>
    <mergeCell ref="E95:E96"/>
    <mergeCell ref="BC57:BC58"/>
    <mergeCell ref="BC63:BC64"/>
    <mergeCell ref="BC55:BC56"/>
    <mergeCell ref="BC25:BC26"/>
    <mergeCell ref="BC41:BC42"/>
    <mergeCell ref="BC43:BC44"/>
    <mergeCell ref="BC45:BC46"/>
    <mergeCell ref="G105:L106"/>
    <mergeCell ref="M105:Q106"/>
    <mergeCell ref="AM100:AP100"/>
    <mergeCell ref="E97:E98"/>
    <mergeCell ref="E93:E94"/>
    <mergeCell ref="B97:B98"/>
    <mergeCell ref="B95:B96"/>
    <mergeCell ref="BC83:BC84"/>
    <mergeCell ref="BD83:BD84"/>
    <mergeCell ref="BC95:BC96"/>
    <mergeCell ref="BD95:BD96"/>
    <mergeCell ref="BD93:BD94"/>
    <mergeCell ref="B87:B88"/>
    <mergeCell ref="E87:E88"/>
    <mergeCell ref="B85:B86"/>
    <mergeCell ref="B93:B94"/>
    <mergeCell ref="E85:E86"/>
    <mergeCell ref="E83:E84"/>
    <mergeCell ref="C83:C84"/>
    <mergeCell ref="C85:C86"/>
    <mergeCell ref="C87:C88"/>
    <mergeCell ref="C93:C94"/>
    <mergeCell ref="C95:C96"/>
    <mergeCell ref="C97:C98"/>
    <mergeCell ref="D95:D96"/>
    <mergeCell ref="A8:A28"/>
    <mergeCell ref="A29:A82"/>
    <mergeCell ref="A83:A94"/>
    <mergeCell ref="A95:A98"/>
    <mergeCell ref="BC27:BC28"/>
    <mergeCell ref="BC59:BC60"/>
    <mergeCell ref="BC67:BC68"/>
    <mergeCell ref="BC71:BC72"/>
    <mergeCell ref="BC73:BC74"/>
    <mergeCell ref="BC77:BC78"/>
    <mergeCell ref="BC79:BC80"/>
    <mergeCell ref="BC81:BC82"/>
    <mergeCell ref="BC87:BC88"/>
    <mergeCell ref="BC97:BC98"/>
    <mergeCell ref="B14:B15"/>
    <mergeCell ref="BC61:BC62"/>
    <mergeCell ref="B29:B30"/>
    <mergeCell ref="E29:E30"/>
    <mergeCell ref="B37:B38"/>
    <mergeCell ref="E37:E38"/>
    <mergeCell ref="BC20:BC21"/>
    <mergeCell ref="B63:B64"/>
    <mergeCell ref="E65:E66"/>
    <mergeCell ref="B67:B68"/>
    <mergeCell ref="E67:E68"/>
    <mergeCell ref="E71:E72"/>
    <mergeCell ref="B73:B74"/>
    <mergeCell ref="E73:E74"/>
    <mergeCell ref="B81:B82"/>
    <mergeCell ref="E81:E82"/>
    <mergeCell ref="B71:B72"/>
    <mergeCell ref="C75:C76"/>
    <mergeCell ref="C77:C78"/>
    <mergeCell ref="C79:C80"/>
    <mergeCell ref="C81:C82"/>
    <mergeCell ref="D75:D76"/>
    <mergeCell ref="D77:D78"/>
    <mergeCell ref="D79:D80"/>
    <mergeCell ref="D81:D82"/>
    <mergeCell ref="B53:B54"/>
    <mergeCell ref="BD20:BD21"/>
    <mergeCell ref="E14:E15"/>
    <mergeCell ref="E16:E17"/>
    <mergeCell ref="BD57:BD58"/>
    <mergeCell ref="BD55:BD56"/>
    <mergeCell ref="BD25:BD26"/>
    <mergeCell ref="BD41:BD42"/>
    <mergeCell ref="BD43:BD44"/>
    <mergeCell ref="B47:B48"/>
    <mergeCell ref="E47:E48"/>
    <mergeCell ref="B49:B50"/>
    <mergeCell ref="E49:E50"/>
    <mergeCell ref="B51:B52"/>
    <mergeCell ref="E51:E52"/>
    <mergeCell ref="B39:B40"/>
    <mergeCell ref="E39:E40"/>
    <mergeCell ref="B41:B42"/>
    <mergeCell ref="E23:E24"/>
    <mergeCell ref="E41:E42"/>
    <mergeCell ref="B43:B44"/>
    <mergeCell ref="E43:E44"/>
    <mergeCell ref="B55:B56"/>
    <mergeCell ref="A1:B3"/>
    <mergeCell ref="BC1:BD3"/>
    <mergeCell ref="E3:BB3"/>
    <mergeCell ref="E1:BB2"/>
    <mergeCell ref="A105:E105"/>
    <mergeCell ref="BC23:BC24"/>
    <mergeCell ref="BD23:BD24"/>
    <mergeCell ref="BD27:BD28"/>
    <mergeCell ref="BD59:BD60"/>
    <mergeCell ref="BD67:BD68"/>
    <mergeCell ref="BC69:BC70"/>
    <mergeCell ref="BD69:BD70"/>
    <mergeCell ref="BD71:BD72"/>
    <mergeCell ref="BD75:BD76"/>
    <mergeCell ref="BD79:BD80"/>
    <mergeCell ref="BD81:BD82"/>
    <mergeCell ref="BD87:BD88"/>
    <mergeCell ref="B77:B78"/>
    <mergeCell ref="E77:E78"/>
    <mergeCell ref="B79:B80"/>
    <mergeCell ref="E79:E80"/>
    <mergeCell ref="B75:B76"/>
    <mergeCell ref="D8:D9"/>
    <mergeCell ref="D10:D11"/>
    <mergeCell ref="D12:D13"/>
    <mergeCell ref="D14:D15"/>
    <mergeCell ref="D16:D17"/>
    <mergeCell ref="D18:D19"/>
    <mergeCell ref="D20:D21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</mergeCells>
  <conditionalFormatting sqref="G8:BB13 AZ14:BB14 G14:AX14 G15:BB15 AZ16:BB16 G16:AX16 G17:BB17 G18:AC18 AE18:BB18 G19:BB19 AZ20:BB20 G20:AX20 AZ25:BB25 G25:AX25 G26:BB26 G27:AX27 AZ27:BB27 G28:BB28 G29:AX29 AZ29:BB29 G30:BB30 AJ31:AX31 G31:AH31 AZ31:BB48 G21:BB24 G32:AX48 G62:AX62 G67:AO67 AQ67:AX67 G66:AX66 G65:AW65 G64:AX64 G63:Y63 AA63:AW63 AY62:AY88 AZ62:BB87 G68:AX86 G87:AB87 AD87:AX87 AY90 AY92:AY96">
    <cfRule type="containsText" dxfId="65" priority="215" operator="containsText" text="E">
      <formula>NOT(ISERROR(SEARCH("E",G8)))</formula>
    </cfRule>
    <cfRule type="containsText" dxfId="64" priority="216" operator="containsText" text="P">
      <formula>NOT(ISERROR(SEARCH("P",G8)))</formula>
    </cfRule>
  </conditionalFormatting>
  <conditionalFormatting sqref="F100:F101">
    <cfRule type="containsText" dxfId="63" priority="179" operator="containsText" text="E">
      <formula>NOT(ISERROR(SEARCH("E",F100)))</formula>
    </cfRule>
    <cfRule type="containsText" dxfId="62" priority="180" operator="containsText" text="P">
      <formula>NOT(ISERROR(SEARCH("P",F100)))</formula>
    </cfRule>
  </conditionalFormatting>
  <conditionalFormatting sqref="G98:BB98 G88:AX88 G90:AX90 G89:J89 AB89:AL89 G92:AX92 G94:AX94 G93:O93 AB93:AI93 G96:AX96 G95:W95 AB95:AP95 G97:K97 AB97:AP97 AN89:AX89 T89:Z89 L89:R89 AZ88:BB96 G91:J91 AB91:AL91 AN91:AX91 T91:Z91 L91:R91 Q93:Z93 AK93:AM93 AO93:AX93 M97:Z97 AR97:BB97 AR95:AX95 Y95:Z95">
    <cfRule type="containsText" dxfId="61" priority="169" operator="containsText" text="E">
      <formula>NOT(ISERROR(SEARCH("E",G88)))</formula>
    </cfRule>
    <cfRule type="containsText" dxfId="60" priority="170" operator="containsText" text="P">
      <formula>NOT(ISERROR(SEARCH("P",G88)))</formula>
    </cfRule>
  </conditionalFormatting>
  <conditionalFormatting sqref="AY31:AY48">
    <cfRule type="containsText" dxfId="59" priority="61" operator="containsText" text="E">
      <formula>NOT(ISERROR(SEARCH("E",AY31)))</formula>
    </cfRule>
    <cfRule type="containsText" dxfId="58" priority="62" operator="containsText" text="P">
      <formula>NOT(ISERROR(SEARCH("P",AY31)))</formula>
    </cfRule>
  </conditionalFormatting>
  <conditionalFormatting sqref="G49:BB60">
    <cfRule type="containsText" dxfId="57" priority="59" operator="containsText" text="E">
      <formula>NOT(ISERROR(SEARCH("E",G49)))</formula>
    </cfRule>
    <cfRule type="containsText" dxfId="56" priority="60" operator="containsText" text="P">
      <formula>NOT(ISERROR(SEARCH("P",G49)))</formula>
    </cfRule>
  </conditionalFormatting>
  <conditionalFormatting sqref="G61:BB61">
    <cfRule type="containsText" dxfId="55" priority="57" operator="containsText" text="E">
      <formula>NOT(ISERROR(SEARCH("E",G61)))</formula>
    </cfRule>
    <cfRule type="containsText" dxfId="54" priority="58" operator="containsText" text="P">
      <formula>NOT(ISERROR(SEARCH("P",G61)))</formula>
    </cfRule>
  </conditionalFormatting>
  <conditionalFormatting sqref="AP67">
    <cfRule type="containsText" dxfId="53" priority="51" operator="containsText" text="E">
      <formula>NOT(ISERROR(SEARCH("E",AP67)))</formula>
    </cfRule>
    <cfRule type="containsText" dxfId="52" priority="52" operator="containsText" text="P">
      <formula>NOT(ISERROR(SEARCH("P",AP67)))</formula>
    </cfRule>
  </conditionalFormatting>
  <conditionalFormatting sqref="AX65">
    <cfRule type="containsText" dxfId="51" priority="49" operator="containsText" text="E">
      <formula>NOT(ISERROR(SEARCH("E",AX65)))</formula>
    </cfRule>
    <cfRule type="containsText" dxfId="50" priority="50" operator="containsText" text="P">
      <formula>NOT(ISERROR(SEARCH("P",AX65)))</formula>
    </cfRule>
  </conditionalFormatting>
  <conditionalFormatting sqref="Z63">
    <cfRule type="containsText" dxfId="49" priority="47" operator="containsText" text="E">
      <formula>NOT(ISERROR(SEARCH("E",Z63)))</formula>
    </cfRule>
    <cfRule type="containsText" dxfId="48" priority="48" operator="containsText" text="P">
      <formula>NOT(ISERROR(SEARCH("P",Z63)))</formula>
    </cfRule>
  </conditionalFormatting>
  <conditionalFormatting sqref="AX63">
    <cfRule type="containsText" dxfId="47" priority="45" operator="containsText" text="E">
      <formula>NOT(ISERROR(SEARCH("E",AX63)))</formula>
    </cfRule>
    <cfRule type="containsText" dxfId="46" priority="46" operator="containsText" text="P">
      <formula>NOT(ISERROR(SEARCH("P",AX63)))</formula>
    </cfRule>
  </conditionalFormatting>
  <conditionalFormatting sqref="AA89">
    <cfRule type="containsText" dxfId="45" priority="43" operator="containsText" text="E">
      <formula>NOT(ISERROR(SEARCH("E",AA89)))</formula>
    </cfRule>
    <cfRule type="containsText" dxfId="44" priority="44" operator="containsText" text="P">
      <formula>NOT(ISERROR(SEARCH("P",AA89)))</formula>
    </cfRule>
  </conditionalFormatting>
  <conditionalFormatting sqref="AA93">
    <cfRule type="containsText" dxfId="41" priority="39" operator="containsText" text="E">
      <formula>NOT(ISERROR(SEARCH("E",AA93)))</formula>
    </cfRule>
    <cfRule type="containsText" dxfId="40" priority="40" operator="containsText" text="P">
      <formula>NOT(ISERROR(SEARCH("P",AA93)))</formula>
    </cfRule>
  </conditionalFormatting>
  <conditionalFormatting sqref="AA95">
    <cfRule type="containsText" dxfId="39" priority="37" operator="containsText" text="E">
      <formula>NOT(ISERROR(SEARCH("E",AA95)))</formula>
    </cfRule>
    <cfRule type="containsText" dxfId="38" priority="38" operator="containsText" text="P">
      <formula>NOT(ISERROR(SEARCH("P",AA95)))</formula>
    </cfRule>
  </conditionalFormatting>
  <conditionalFormatting sqref="AA97">
    <cfRule type="containsText" dxfId="37" priority="35" operator="containsText" text="E">
      <formula>NOT(ISERROR(SEARCH("E",AA97)))</formula>
    </cfRule>
    <cfRule type="containsText" dxfId="36" priority="36" operator="containsText" text="P">
      <formula>NOT(ISERROR(SEARCH("P",AA97)))</formula>
    </cfRule>
  </conditionalFormatting>
  <conditionalFormatting sqref="AM89">
    <cfRule type="containsText" dxfId="33" priority="31" operator="containsText" text="E">
      <formula>NOT(ISERROR(SEARCH("E",AM89)))</formula>
    </cfRule>
    <cfRule type="containsText" dxfId="32" priority="32" operator="containsText" text="P">
      <formula>NOT(ISERROR(SEARCH("P",AM89)))</formula>
    </cfRule>
  </conditionalFormatting>
  <conditionalFormatting sqref="AY89">
    <cfRule type="containsText" dxfId="31" priority="29" operator="containsText" text="E">
      <formula>NOT(ISERROR(SEARCH("E",AY89)))</formula>
    </cfRule>
    <cfRule type="containsText" dxfId="30" priority="30" operator="containsText" text="P">
      <formula>NOT(ISERROR(SEARCH("P",AY89)))</formula>
    </cfRule>
  </conditionalFormatting>
  <conditionalFormatting sqref="S89">
    <cfRule type="containsText" dxfId="29" priority="27" operator="containsText" text="E">
      <formula>NOT(ISERROR(SEARCH("E",S89)))</formula>
    </cfRule>
    <cfRule type="containsText" dxfId="28" priority="28" operator="containsText" text="P">
      <formula>NOT(ISERROR(SEARCH("P",S89)))</formula>
    </cfRule>
  </conditionalFormatting>
  <conditionalFormatting sqref="K89">
    <cfRule type="containsText" dxfId="27" priority="25" operator="containsText" text="E">
      <formula>NOT(ISERROR(SEARCH("E",K89)))</formula>
    </cfRule>
    <cfRule type="containsText" dxfId="26" priority="26" operator="containsText" text="P">
      <formula>NOT(ISERROR(SEARCH("P",K89)))</formula>
    </cfRule>
  </conditionalFormatting>
  <conditionalFormatting sqref="AA91">
    <cfRule type="containsText" dxfId="25" priority="23" operator="containsText" text="E">
      <formula>NOT(ISERROR(SEARCH("E",AA91)))</formula>
    </cfRule>
    <cfRule type="containsText" dxfId="24" priority="24" operator="containsText" text="P">
      <formula>NOT(ISERROR(SEARCH("P",AA91)))</formula>
    </cfRule>
  </conditionalFormatting>
  <conditionalFormatting sqref="AM91">
    <cfRule type="containsText" dxfId="23" priority="21" operator="containsText" text="E">
      <formula>NOT(ISERROR(SEARCH("E",AM91)))</formula>
    </cfRule>
    <cfRule type="containsText" dxfId="22" priority="22" operator="containsText" text="P">
      <formula>NOT(ISERROR(SEARCH("P",AM91)))</formula>
    </cfRule>
  </conditionalFormatting>
  <conditionalFormatting sqref="AY91">
    <cfRule type="containsText" dxfId="21" priority="19" operator="containsText" text="E">
      <formula>NOT(ISERROR(SEARCH("E",AY91)))</formula>
    </cfRule>
    <cfRule type="containsText" dxfId="20" priority="20" operator="containsText" text="P">
      <formula>NOT(ISERROR(SEARCH("P",AY91)))</formula>
    </cfRule>
  </conditionalFormatting>
  <conditionalFormatting sqref="S91">
    <cfRule type="containsText" dxfId="19" priority="17" operator="containsText" text="E">
      <formula>NOT(ISERROR(SEARCH("E",S91)))</formula>
    </cfRule>
    <cfRule type="containsText" dxfId="18" priority="18" operator="containsText" text="P">
      <formula>NOT(ISERROR(SEARCH("P",S91)))</formula>
    </cfRule>
  </conditionalFormatting>
  <conditionalFormatting sqref="K91">
    <cfRule type="containsText" dxfId="17" priority="15" operator="containsText" text="E">
      <formula>NOT(ISERROR(SEARCH("E",K91)))</formula>
    </cfRule>
    <cfRule type="containsText" dxfId="16" priority="16" operator="containsText" text="P">
      <formula>NOT(ISERROR(SEARCH("P",K91)))</formula>
    </cfRule>
  </conditionalFormatting>
  <conditionalFormatting sqref="P93">
    <cfRule type="containsText" dxfId="15" priority="13" operator="containsText" text="E">
      <formula>NOT(ISERROR(SEARCH("E",P93)))</formula>
    </cfRule>
    <cfRule type="containsText" dxfId="14" priority="14" operator="containsText" text="P">
      <formula>NOT(ISERROR(SEARCH("P",P93)))</formula>
    </cfRule>
  </conditionalFormatting>
  <conditionalFormatting sqref="AJ93">
    <cfRule type="containsText" dxfId="13" priority="11" operator="containsText" text="E">
      <formula>NOT(ISERROR(SEARCH("E",AJ93)))</formula>
    </cfRule>
    <cfRule type="containsText" dxfId="12" priority="12" operator="containsText" text="P">
      <formula>NOT(ISERROR(SEARCH("P",AJ93)))</formula>
    </cfRule>
  </conditionalFormatting>
  <conditionalFormatting sqref="AN93">
    <cfRule type="containsText" dxfId="11" priority="9" operator="containsText" text="E">
      <formula>NOT(ISERROR(SEARCH("E",AN93)))</formula>
    </cfRule>
    <cfRule type="containsText" dxfId="10" priority="10" operator="containsText" text="P">
      <formula>NOT(ISERROR(SEARCH("P",AN93)))</formula>
    </cfRule>
  </conditionalFormatting>
  <conditionalFormatting sqref="L97">
    <cfRule type="containsText" dxfId="7" priority="7" operator="containsText" text="E">
      <formula>NOT(ISERROR(SEARCH("E",L97)))</formula>
    </cfRule>
    <cfRule type="containsText" dxfId="6" priority="8" operator="containsText" text="P">
      <formula>NOT(ISERROR(SEARCH("P",L97)))</formula>
    </cfRule>
  </conditionalFormatting>
  <conditionalFormatting sqref="AQ97">
    <cfRule type="containsText" dxfId="5" priority="5" operator="containsText" text="E">
      <formula>NOT(ISERROR(SEARCH("E",AQ97)))</formula>
    </cfRule>
    <cfRule type="containsText" dxfId="4" priority="6" operator="containsText" text="P">
      <formula>NOT(ISERROR(SEARCH("P",AQ97)))</formula>
    </cfRule>
  </conditionalFormatting>
  <conditionalFormatting sqref="AQ95">
    <cfRule type="containsText" dxfId="3" priority="3" operator="containsText" text="E">
      <formula>NOT(ISERROR(SEARCH("E",AQ95)))</formula>
    </cfRule>
    <cfRule type="containsText" dxfId="2" priority="4" operator="containsText" text="P">
      <formula>NOT(ISERROR(SEARCH("P",AQ95)))</formula>
    </cfRule>
  </conditionalFormatting>
  <conditionalFormatting sqref="X95">
    <cfRule type="containsText" dxfId="1" priority="1" operator="containsText" text="E">
      <formula>NOT(ISERROR(SEARCH("E",X95)))</formula>
    </cfRule>
    <cfRule type="containsText" dxfId="0" priority="2" operator="containsText" text="P">
      <formula>NOT(ISERROR(SEARCH("P",X95)))</formula>
    </cfRule>
  </conditionalFormatting>
  <printOptions horizontalCentered="1" verticalCentered="1"/>
  <pageMargins left="0.19685039370078741" right="0.19685039370078741" top="0.31496062992125984" bottom="0.19685039370078741" header="0.31496062992125984" footer="0.31496062992125984"/>
  <pageSetup scale="33" orientation="landscape" r:id="rId1"/>
  <rowBreaks count="1" manualBreakCount="1">
    <brk id="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D0B63D422407441A08A5C681B05F5A8" ma:contentTypeVersion="4" ma:contentTypeDescription="Crear nuevo documento." ma:contentTypeScope="" ma:versionID="8c3f8e4400eaaf27cf0663487e9b43e1">
  <xsd:schema xmlns:xsd="http://www.w3.org/2001/XMLSchema" xmlns:xs="http://www.w3.org/2001/XMLSchema" xmlns:p="http://schemas.microsoft.com/office/2006/metadata/properties" xmlns:ns2="3b05431c-0aa6-492e-aeca-ca8b0a01791f" targetNamespace="http://schemas.microsoft.com/office/2006/metadata/properties" ma:root="true" ma:fieldsID="13d0c28929e76d6d59da4cb405e32eb1" ns2:_="">
    <xsd:import namespace="3b05431c-0aa6-492e-aeca-ca8b0a0179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5431c-0aa6-492e-aeca-ca8b0a0179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C2E9E5-212F-4C56-B85C-3C1EE766AB9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472a95f-029e-48ed-8556-580ff62e7833"/>
    <ds:schemaRef ds:uri="08ebe415-1e9a-4b26-acfc-09642d3d19d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93C65E-5384-496D-9286-A1C8C13F8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DE89C3-8B00-45C4-8C34-D14468941F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trabajo anual 2018</vt:lpstr>
      <vt:lpstr>Recomendaciones generales</vt:lpstr>
      <vt:lpstr>Anexo_cronograma PIGA 2025</vt:lpstr>
      <vt:lpstr>'Anexo_cronograma PIGA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AGUIRRE PANCHE</dc:creator>
  <cp:keywords/>
  <dc:description/>
  <cp:lastModifiedBy>Liz Valentina Tabares Segovia</cp:lastModifiedBy>
  <cp:revision/>
  <dcterms:created xsi:type="dcterms:W3CDTF">2017-07-21T03:45:56Z</dcterms:created>
  <dcterms:modified xsi:type="dcterms:W3CDTF">2025-01-21T21:26:29Z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0x0101004D0B63D422407441A08A5C681B05F5A8</vt:lpwstr>
  </property>
</Properties>
</file>