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sabela.tabaco.ANIMALESBOG\Desktop\ISABELA TABACO AÑO 2022\BASES DE DATOS 2022\CONTRACTUALES IDPYBA PAGINA\"/>
    </mc:Choice>
  </mc:AlternateContent>
  <xr:revisionPtr revIDLastSave="0" documentId="13_ncr:1_{461B658F-C667-431C-B04C-6964CB3BE310}" xr6:coauthVersionLast="47" xr6:coauthVersionMax="47" xr10:uidLastSave="{00000000-0000-0000-0000-000000000000}"/>
  <bookViews>
    <workbookView xWindow="-120" yWindow="-120" windowWidth="25440" windowHeight="15390" xr2:uid="{400209E4-1709-4C59-AEC4-1DEF5BE189BF}"/>
  </bookViews>
  <sheets>
    <sheet name="CONTRACTUAL 2022" sheetId="1" r:id="rId1"/>
  </sheets>
  <definedNames>
    <definedName name="_xlnm._FilterDatabase" localSheetId="0" hidden="1">'CONTRACTUAL 2022'!$A$5:$CV$430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9" i="1" l="1"/>
  <c r="G426" i="1"/>
  <c r="F414" i="1"/>
</calcChain>
</file>

<file path=xl/sharedStrings.xml><?xml version="1.0" encoding="utf-8"?>
<sst xmlns="http://schemas.openxmlformats.org/spreadsheetml/2006/main" count="3401" uniqueCount="1605">
  <si>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</si>
  <si>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</si>
  <si>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</si>
  <si>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</si>
  <si>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</si>
  <si>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</si>
  <si>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</si>
  <si>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</si>
  <si>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</si>
  <si>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</si>
  <si>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</si>
  <si>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</si>
  <si>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</si>
  <si>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</si>
  <si>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</si>
  <si>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</si>
  <si>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LEIDY YOHANA RODRIGUEZ NIÑO</t>
  </si>
  <si>
    <t>MARIA ISABELA TABACO QUEMBA</t>
  </si>
  <si>
    <t>WILLIAM ANDRES GUERRERO CABALLERO</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</si>
  <si>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</si>
  <si>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</si>
  <si>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</si>
  <si>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</si>
  <si>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</si>
  <si>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</si>
  <si>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</si>
  <si>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YEIMY YULIANA MONTOYA SANCHEZ</t>
  </si>
  <si>
    <t>ANA LIZETH QUINTERO GALVIS</t>
  </si>
  <si>
    <t>MONICA LIZETH GARZON RAMIREZ</t>
  </si>
  <si>
    <t>JOHN SEBASTIAN MORENO SABOGAL</t>
  </si>
  <si>
    <t>LAURA CATHERINE RODRIGUEZ RIOS</t>
  </si>
  <si>
    <t>LILIANA ANGELICA RAMIREZ ALVAREZ</t>
  </si>
  <si>
    <t>DANIEL ANIBAL MANRIQUE MONJE</t>
  </si>
  <si>
    <t>KEVIN MORENO CASTILLO</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</si>
  <si>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</si>
  <si>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</si>
  <si>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</si>
  <si>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</si>
  <si>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</si>
  <si>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</si>
  <si>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</si>
  <si>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</si>
  <si>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</si>
  <si>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</si>
  <si>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</si>
  <si>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</si>
  <si>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</si>
  <si>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</si>
  <si>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</si>
  <si>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</si>
  <si>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</si>
  <si>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 xml:space="preserve">31 31-Servicios Profesionales </t>
  </si>
  <si>
    <t xml:space="preserve">33 33-Servicios Apoyo a la Gestion de la Entidad </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</si>
  <si>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</si>
  <si>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</si>
  <si>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</si>
  <si>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</si>
  <si>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</si>
  <si>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</si>
  <si>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</si>
  <si>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</si>
  <si>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</si>
  <si>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</si>
  <si>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</si>
  <si>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DIANA MARCELA OLARTE GUAYABO</t>
  </si>
  <si>
    <t xml:space="preserve">ADRIANA PAOLA ACEVEDO SEGURA </t>
  </si>
  <si>
    <t xml:space="preserve">GINA CAROLINA DIAZ HERRERA </t>
  </si>
  <si>
    <t>SANDRA YANETH ATARA</t>
  </si>
  <si>
    <t>MIGUEL ANTONIO YEPES SANTOS</t>
  </si>
  <si>
    <t>ERIKA VANESSA LEON SILVA</t>
  </si>
  <si>
    <t>MARYSOL GUEVARA ROMERO</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</si>
  <si>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</si>
  <si>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</si>
  <si>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</si>
  <si>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</si>
  <si>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</si>
  <si>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</si>
  <si>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</si>
  <si>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</si>
  <si>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</si>
  <si>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</si>
  <si>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</si>
  <si>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</si>
  <si>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</si>
  <si>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</si>
  <si>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</si>
  <si>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</si>
  <si>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WALTER AUGUSTO FERNANDEZ MANRIQUE</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</si>
  <si>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</si>
  <si>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</si>
  <si>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</si>
  <si>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</si>
  <si>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</si>
  <si>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</si>
  <si>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</si>
  <si>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</si>
  <si>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</si>
  <si>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</si>
  <si>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</si>
  <si>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</si>
  <si>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</si>
  <si>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</si>
  <si>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</si>
  <si>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</si>
  <si>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</si>
  <si>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MARIA CAMILA AGUILLON GARCIA</t>
  </si>
  <si>
    <t>SANDRA DEL PILAR MEDINA VANEGAS</t>
  </si>
  <si>
    <t>JOHAN SEBASTIAN MORENO VELASQUEZ</t>
  </si>
  <si>
    <t>LICETH CAROLINA RODRIGUEZ GUERRERO</t>
  </si>
  <si>
    <t>KELLY GERALDINE ORTIZ BARBOSA</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</si>
  <si>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</si>
  <si>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</si>
  <si>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</si>
  <si>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</si>
  <si>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</si>
  <si>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</si>
  <si>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</si>
  <si>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</si>
  <si>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</si>
  <si>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</si>
  <si>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</si>
  <si>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</si>
  <si>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</si>
  <si>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</si>
  <si>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</si>
  <si>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</si>
  <si>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</si>
  <si>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</si>
  <si>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ALVARO ALFONSO RIOS COBAS</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</si>
  <si>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</si>
  <si>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</si>
  <si>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</si>
  <si>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</si>
  <si>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</si>
  <si>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</si>
  <si>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</si>
  <si>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</si>
  <si>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PAOLA ANDREA MONTES LAZARO </t>
  </si>
  <si>
    <t>JACQUELINE VALENTIN GUEVARA</t>
  </si>
  <si>
    <t>NOHELIA FERNANDA MORENO HERNANDEZ</t>
  </si>
  <si>
    <t>JAVIER CASTIBLANCO RUBIO</t>
  </si>
  <si>
    <t>JUAN DANIEL RINCON TOVAR</t>
  </si>
  <si>
    <t>JESSIKA PAOLA GONZALEZ ACOSTA</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</si>
  <si>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</si>
  <si>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</si>
  <si>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</si>
  <si>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</si>
  <si>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</si>
  <si>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</si>
  <si>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</si>
  <si>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</si>
  <si>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</si>
  <si>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TATIANA ALEXANDRA FRANCO HERRERA</t>
  </si>
  <si>
    <t>VICTORIA EUGENIA GUTIERREZ MALO</t>
  </si>
  <si>
    <t>MICHELLE DAYANA  RODRIGUEZ ALVAREZ</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</si>
  <si>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</si>
  <si>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</si>
  <si>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</si>
  <si>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</si>
  <si>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</si>
  <si>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</si>
  <si>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</si>
  <si>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</si>
  <si>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</si>
  <si>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</si>
  <si>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</si>
  <si>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</si>
  <si>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</si>
  <si>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</si>
  <si>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HUGO FERNANDO ZURITA VANEGAS</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</si>
  <si>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</si>
  <si>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</si>
  <si>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</si>
  <si>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</si>
  <si>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</si>
  <si>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</si>
  <si>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</si>
  <si>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</si>
  <si>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</si>
  <si>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</si>
  <si>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</si>
  <si>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</si>
  <si>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</si>
  <si>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</si>
  <si>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</si>
  <si>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</si>
  <si>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</si>
  <si>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</si>
  <si>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FANNY ASTRID ROJAS TRIANA</t>
  </si>
  <si>
    <t>JUAN PABLO OLMOS CASTRO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</si>
  <si>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</si>
  <si>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</si>
  <si>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</si>
  <si>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</si>
  <si>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</si>
  <si>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</si>
  <si>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</si>
  <si>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</si>
  <si>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</si>
  <si>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</si>
  <si>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</si>
  <si>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</si>
  <si>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</si>
  <si>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</si>
  <si>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</si>
  <si>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</si>
  <si>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</si>
  <si>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</si>
  <si>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</si>
  <si>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</si>
  <si>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</si>
  <si>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</si>
  <si>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</si>
  <si>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</si>
  <si>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</si>
  <si>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</si>
  <si>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</si>
  <si>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</si>
  <si>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</si>
  <si>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</si>
  <si>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</si>
  <si>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</si>
  <si>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</si>
  <si>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</si>
  <si>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</si>
  <si>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</si>
  <si>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</si>
  <si>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</si>
  <si>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</si>
  <si>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</si>
  <si>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</si>
  <si>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</si>
  <si>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</si>
  <si>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</si>
  <si>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</si>
  <si>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</si>
  <si>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</si>
  <si>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</si>
  <si>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</si>
  <si>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</si>
  <si>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</si>
  <si>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</si>
  <si>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</si>
  <si>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</si>
  <si>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</si>
  <si>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</si>
  <si>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</si>
  <si>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</si>
  <si>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</si>
  <si>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</si>
  <si>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</si>
  <si>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</si>
  <si>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</si>
  <si>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</si>
  <si>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</si>
  <si>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</si>
  <si>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</si>
  <si>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</si>
  <si>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</si>
  <si>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</si>
  <si>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</si>
  <si>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</si>
  <si>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</si>
  <si>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</si>
  <si>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</si>
  <si>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</si>
  <si>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</si>
  <si>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</si>
  <si>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</si>
  <si>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</si>
  <si>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</si>
  <si>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</si>
  <si>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</si>
  <si>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</si>
  <si>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</si>
  <si>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</si>
  <si>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</si>
  <si>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</si>
  <si>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</si>
  <si>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</si>
  <si>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</si>
  <si>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</si>
  <si>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</si>
  <si>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</si>
  <si>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</si>
  <si>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</si>
  <si>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</si>
  <si>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</si>
  <si>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</si>
  <si>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</si>
  <si>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</si>
  <si>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</si>
  <si>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</si>
  <si>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</si>
  <si>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</si>
  <si>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</si>
  <si>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</si>
  <si>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</si>
  <si>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</si>
  <si>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</si>
  <si>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</si>
  <si>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</si>
  <si>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</si>
  <si>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</si>
  <si>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</si>
  <si>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</si>
  <si>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</si>
  <si>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</si>
  <si>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</si>
  <si>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</si>
  <si>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</si>
  <si>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</si>
  <si>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</si>
  <si>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</si>
  <si>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</si>
  <si>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</si>
  <si>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</si>
  <si>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</si>
  <si>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</si>
  <si>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</si>
  <si>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</si>
  <si>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</si>
  <si>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</si>
  <si>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</si>
  <si>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</si>
  <si>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</si>
  <si>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</si>
  <si>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</si>
  <si>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</si>
  <si>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</si>
  <si>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</si>
  <si>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</si>
  <si>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</si>
  <si>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</si>
  <si>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</si>
  <si>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</si>
  <si>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</si>
  <si>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</si>
  <si>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</si>
  <si>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</si>
  <si>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</si>
  <si>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</si>
  <si>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</si>
  <si>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</si>
  <si>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</si>
  <si>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</si>
  <si>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</si>
  <si>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</si>
  <si>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</si>
  <si>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</si>
  <si>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</si>
  <si>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</si>
  <si>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</si>
  <si>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</si>
  <si>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</si>
  <si>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</si>
  <si>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</si>
  <si>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</si>
  <si>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</si>
  <si>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</si>
  <si>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</si>
  <si>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</si>
  <si>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</si>
  <si>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</si>
  <si>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</si>
  <si>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</si>
  <si>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</si>
  <si>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</si>
  <si>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</si>
  <si>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</si>
  <si>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</si>
  <si>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</si>
  <si>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</si>
  <si>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</si>
  <si>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</si>
  <si>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</si>
  <si>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</si>
  <si>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</si>
  <si>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</si>
  <si>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</si>
  <si>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</si>
  <si>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</si>
  <si>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</si>
  <si>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</si>
  <si>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</si>
  <si>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</si>
  <si>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</si>
  <si>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</si>
  <si>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</si>
  <si>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</si>
  <si>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</si>
  <si>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</si>
  <si>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</si>
  <si>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</si>
  <si>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</si>
  <si>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</si>
  <si>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</si>
  <si>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</si>
  <si>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</si>
  <si>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</si>
  <si>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</si>
  <si>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</si>
  <si>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</si>
  <si>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</si>
  <si>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</si>
  <si>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</si>
  <si>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</si>
  <si>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</si>
  <si>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LOREN GUISELL DIAZ JIMENEZ</t>
  </si>
  <si>
    <t>DANSSY HERRERA FUENTES</t>
  </si>
  <si>
    <t>MARIA VANESA MONOTOYA CASTILLO</t>
  </si>
  <si>
    <t xml:space="preserve">JUAN CARLOS PEÑA SUAREZ	</t>
  </si>
  <si>
    <t>ROBINSON VELASCO BELLO</t>
  </si>
  <si>
    <t>RICARDO VELASQUEZ CRISTANCHO</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</si>
  <si>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</si>
  <si>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</si>
  <si>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</si>
  <si>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</si>
  <si>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</si>
  <si>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</si>
  <si>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</si>
  <si>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</si>
  <si>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</si>
  <si>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</si>
  <si>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</si>
  <si>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</si>
  <si>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</si>
  <si>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AMERICA YADIRA MONGE ROMERO</t>
  </si>
  <si>
    <t>CATALINA TENJO LEON</t>
  </si>
  <si>
    <t>ANDREA MILLAN HINCAPIE</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</si>
  <si>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</si>
  <si>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</si>
  <si>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</si>
  <si>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</si>
  <si>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</si>
  <si>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</si>
  <si>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</si>
  <si>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</si>
  <si>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</si>
  <si>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</si>
  <si>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</si>
  <si>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</si>
  <si>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</si>
  <si>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</si>
  <si>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</si>
  <si>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</si>
  <si>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</si>
  <si>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</si>
  <si>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</si>
  <si>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</si>
  <si>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</si>
  <si>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</si>
  <si>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RICHARD OSWALDO CRUZ ARIAS</t>
  </si>
  <si>
    <t>LUISA FERNANDA VALENCIA ACEVEDO</t>
  </si>
  <si>
    <t>JAIME EDUADO CARMONA VALENCIA</t>
  </si>
  <si>
    <t>VALENTINA CULMA TOVAR</t>
  </si>
  <si>
    <t>CAROLAY YULISETH VALDERRAMA CODINA</t>
  </si>
  <si>
    <t>PAULA ANDREA GUERRERO NIETO</t>
  </si>
  <si>
    <t>VALDOMIRO LAICECA GUARACA</t>
  </si>
  <si>
    <t>JULIAN ALEJANDRO CHIRIVI PINZON</t>
  </si>
  <si>
    <t>PA-192-2022</t>
  </si>
  <si>
    <t>PA-193-2022</t>
  </si>
  <si>
    <t>PA-194-2022</t>
  </si>
  <si>
    <t>PA-195-2022</t>
  </si>
  <si>
    <t>PA-196-2022</t>
  </si>
  <si>
    <t>PA-197-2022</t>
  </si>
  <si>
    <t>PA-198-2022</t>
  </si>
  <si>
    <t>PA-199-2022</t>
  </si>
  <si>
    <t>PA-200-2022</t>
  </si>
  <si>
    <t>PA-201-2022</t>
  </si>
  <si>
    <t>PA-202-2022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</si>
  <si>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</si>
  <si>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</si>
  <si>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</si>
  <si>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</si>
  <si>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</si>
  <si>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</si>
  <si>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</si>
  <si>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</si>
  <si>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</si>
  <si>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</si>
  <si>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</si>
  <si>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</si>
  <si>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</si>
  <si>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</si>
  <si>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</si>
  <si>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</si>
  <si>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</si>
  <si>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</si>
  <si>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</si>
  <si>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</si>
  <si>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</si>
  <si>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</si>
  <si>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</si>
  <si>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</si>
  <si>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</si>
  <si>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</si>
  <si>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</si>
  <si>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</si>
  <si>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</si>
  <si>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</si>
  <si>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</si>
  <si>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</si>
  <si>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</si>
  <si>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</si>
  <si>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</si>
  <si>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</si>
  <si>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</si>
  <si>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</si>
  <si>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</si>
  <si>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</si>
  <si>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</si>
  <si>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</si>
  <si>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</si>
  <si>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</si>
  <si>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</si>
  <si>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</si>
  <si>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</si>
  <si>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</si>
  <si>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</si>
  <si>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</si>
  <si>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</si>
  <si>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</si>
  <si>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</si>
  <si>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</si>
  <si>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</si>
  <si>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</si>
  <si>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</si>
  <si>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</si>
  <si>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</si>
  <si>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</si>
  <si>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</si>
  <si>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</si>
  <si>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</si>
  <si>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</si>
  <si>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</si>
  <si>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</si>
  <si>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</si>
  <si>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</si>
  <si>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</si>
  <si>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</si>
  <si>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</si>
  <si>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</si>
  <si>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</si>
  <si>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</si>
  <si>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</si>
  <si>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</si>
  <si>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</si>
  <si>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</si>
  <si>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</si>
  <si>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</si>
  <si>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</si>
  <si>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</si>
  <si>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</si>
  <si>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</si>
  <si>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</si>
  <si>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</si>
  <si>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</si>
  <si>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</si>
  <si>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</si>
  <si>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</si>
  <si>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</si>
  <si>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</si>
  <si>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</si>
  <si>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</si>
  <si>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</si>
  <si>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</si>
  <si>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</si>
  <si>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</si>
  <si>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</si>
  <si>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</si>
  <si>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</si>
  <si>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</si>
  <si>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</si>
  <si>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</si>
  <si>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</si>
  <si>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</si>
  <si>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</si>
  <si>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</si>
  <si>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</si>
  <si>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</si>
  <si>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</si>
  <si>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</si>
  <si>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</si>
  <si>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</si>
  <si>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</si>
  <si>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</si>
  <si>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</si>
  <si>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</si>
  <si>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</si>
  <si>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</si>
  <si>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</si>
  <si>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</si>
  <si>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</si>
  <si>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</si>
  <si>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</si>
  <si>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</si>
  <si>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</si>
  <si>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</si>
  <si>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</si>
  <si>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</si>
  <si>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</si>
  <si>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</si>
  <si>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</si>
  <si>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</si>
  <si>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</si>
  <si>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</si>
  <si>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</si>
  <si>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</si>
  <si>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</si>
  <si>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</si>
  <si>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</si>
  <si>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</si>
  <si>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</si>
  <si>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</si>
  <si>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</si>
  <si>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</si>
  <si>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</si>
  <si>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</si>
  <si>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</si>
  <si>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</si>
  <si>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</si>
  <si>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</si>
  <si>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</si>
  <si>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</si>
  <si>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</si>
  <si>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</si>
  <si>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</si>
  <si>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</si>
  <si>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</si>
  <si>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OSCAR ALEXANDER JIMENEZ MANTHA</t>
  </si>
  <si>
    <t>ANDREA CAROLINA JIMENEZ HERRERA</t>
  </si>
  <si>
    <t>CATALINA CASAS GOMEZ</t>
  </si>
  <si>
    <t>ANGELICA MARIA ROJAS PRADA</t>
  </si>
  <si>
    <t>CATALINA MARIA VELASQUEZ PEÑAS</t>
  </si>
  <si>
    <t>OSCAR JAVIER BUITRAGO ESPINDOLA</t>
  </si>
  <si>
    <t>CLEDIA MARISOL SOTO VASALLO</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</si>
  <si>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</si>
  <si>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</si>
  <si>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</si>
  <si>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</si>
  <si>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</si>
  <si>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</si>
  <si>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</si>
  <si>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</si>
  <si>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</si>
  <si>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</si>
  <si>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</si>
  <si>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</si>
  <si>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</si>
  <si>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</si>
  <si>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</si>
  <si>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</si>
  <si>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</si>
  <si>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</si>
  <si>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</si>
  <si>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</si>
  <si>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</si>
  <si>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</si>
  <si>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</si>
  <si>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</si>
  <si>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</si>
  <si>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</si>
  <si>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</si>
  <si>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</si>
  <si>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</si>
  <si>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</si>
  <si>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</si>
  <si>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</si>
  <si>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</si>
  <si>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YENNY LEON VANEGAS</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</si>
  <si>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</si>
  <si>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</si>
  <si>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</si>
  <si>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</si>
  <si>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</si>
  <si>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</si>
  <si>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</si>
  <si>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</si>
  <si>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</si>
  <si>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</si>
  <si>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</si>
  <si>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</si>
  <si>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</si>
  <si>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</si>
  <si>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</si>
  <si>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</si>
  <si>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</si>
  <si>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</si>
  <si>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</si>
  <si>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</si>
  <si>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</si>
  <si>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</si>
  <si>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</si>
  <si>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</si>
  <si>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</si>
  <si>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</si>
  <si>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</si>
  <si>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</si>
  <si>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</si>
  <si>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</si>
  <si>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</si>
  <si>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</si>
  <si>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</si>
  <si>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</si>
  <si>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</si>
  <si>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</si>
  <si>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</si>
  <si>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</si>
  <si>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</si>
  <si>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LUIS ALEXANDER ACOSTA RODRIGUEZ</t>
  </si>
  <si>
    <t>JORGE ANDRES ORTIZ FIGUEROA</t>
  </si>
  <si>
    <t>LADY NATALIA SAENZ JULIO</t>
  </si>
  <si>
    <t>MARIANNE LOZANO AGUILAR</t>
  </si>
  <si>
    <t>JORGE DANIEL MUÑOZ CASALLAS</t>
  </si>
  <si>
    <t>ADRIANA LUCIA ROA VANEGAS</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</si>
  <si>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</si>
  <si>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</si>
  <si>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</si>
  <si>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</si>
  <si>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</si>
  <si>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</si>
  <si>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</si>
  <si>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</si>
  <si>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</si>
  <si>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</si>
  <si>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</si>
  <si>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</si>
  <si>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</si>
  <si>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</si>
  <si>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</si>
  <si>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</si>
  <si>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</si>
  <si>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</si>
  <si>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</si>
  <si>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</si>
  <si>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</si>
  <si>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</si>
  <si>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</si>
  <si>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</si>
  <si>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</si>
  <si>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</si>
  <si>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</si>
  <si>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</si>
  <si>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</si>
  <si>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</si>
  <si>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</si>
  <si>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</si>
  <si>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</si>
  <si>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</si>
  <si>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</si>
  <si>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</si>
  <si>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</si>
  <si>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</si>
  <si>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</si>
  <si>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</si>
  <si>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</si>
  <si>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</si>
  <si>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</si>
  <si>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</si>
  <si>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</si>
  <si>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</si>
  <si>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</si>
  <si>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</si>
  <si>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</si>
  <si>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</si>
  <si>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</si>
  <si>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</si>
  <si>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</si>
  <si>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</si>
  <si>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</si>
  <si>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</si>
  <si>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</si>
  <si>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</si>
  <si>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</si>
  <si>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</si>
  <si>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</si>
  <si>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</si>
  <si>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</si>
  <si>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</si>
  <si>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</si>
  <si>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</si>
  <si>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</si>
  <si>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</si>
  <si>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</si>
  <si>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</si>
  <si>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</si>
  <si>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</si>
  <si>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</si>
  <si>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</si>
  <si>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</si>
  <si>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</si>
  <si>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</si>
  <si>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</si>
  <si>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</si>
  <si>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</si>
  <si>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</si>
  <si>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</si>
  <si>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</si>
  <si>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</si>
  <si>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</si>
  <si>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</si>
  <si>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</si>
  <si>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</si>
  <si>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</si>
  <si>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</si>
  <si>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</si>
  <si>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</si>
  <si>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</si>
  <si>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</si>
  <si>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</si>
  <si>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</si>
  <si>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</si>
  <si>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</si>
  <si>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</si>
  <si>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</si>
  <si>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</si>
  <si>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</si>
  <si>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</si>
  <si>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</si>
  <si>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</si>
  <si>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</si>
  <si>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</si>
  <si>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</si>
  <si>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</si>
  <si>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</si>
  <si>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</si>
  <si>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</si>
  <si>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</si>
  <si>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</si>
  <si>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</si>
  <si>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</si>
  <si>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</si>
  <si>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</si>
  <si>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</si>
  <si>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</si>
  <si>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</si>
  <si>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</si>
  <si>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</si>
  <si>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</si>
  <si>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</si>
  <si>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</si>
  <si>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</si>
  <si>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</si>
  <si>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</si>
  <si>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</si>
  <si>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</si>
  <si>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</si>
  <si>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</si>
  <si>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</si>
  <si>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</si>
  <si>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</si>
  <si>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</si>
  <si>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</si>
  <si>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</si>
  <si>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</si>
  <si>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</si>
  <si>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</si>
  <si>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</si>
  <si>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</si>
  <si>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</si>
  <si>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</si>
  <si>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</si>
  <si>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</si>
  <si>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</si>
  <si>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</si>
  <si>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</si>
  <si>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</si>
  <si>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</si>
  <si>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</si>
  <si>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</si>
  <si>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</si>
  <si>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</si>
  <si>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</si>
  <si>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</si>
  <si>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</si>
  <si>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</si>
  <si>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</si>
  <si>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</si>
  <si>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</si>
  <si>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</si>
  <si>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</si>
  <si>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</si>
  <si>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</si>
  <si>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</si>
  <si>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</si>
  <si>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</si>
  <si>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</si>
  <si>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</si>
  <si>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</si>
  <si>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</si>
  <si>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</si>
  <si>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</si>
  <si>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</si>
  <si>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</si>
  <si>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</si>
  <si>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</si>
  <si>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</si>
  <si>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</si>
  <si>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</si>
  <si>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</si>
  <si>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</si>
  <si>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</si>
  <si>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</si>
  <si>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</si>
  <si>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</si>
  <si>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</si>
  <si>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</si>
  <si>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</si>
  <si>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</si>
  <si>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</si>
  <si>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</si>
  <si>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</si>
  <si>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</si>
  <si>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</si>
  <si>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</si>
  <si>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</si>
  <si>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</si>
  <si>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</si>
  <si>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</si>
  <si>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</si>
  <si>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</si>
  <si>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</si>
  <si>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</si>
  <si>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</si>
  <si>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</si>
  <si>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</si>
  <si>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</si>
  <si>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</si>
  <si>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</si>
  <si>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</si>
  <si>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</si>
  <si>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</si>
  <si>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</si>
  <si>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</si>
  <si>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</si>
  <si>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</si>
  <si>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</si>
  <si>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</si>
  <si>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</si>
  <si>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</si>
  <si>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</si>
  <si>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</si>
  <si>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</si>
  <si>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</si>
  <si>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</si>
  <si>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</si>
  <si>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</si>
  <si>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</si>
  <si>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</si>
  <si>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</si>
  <si>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</si>
  <si>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</si>
  <si>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</si>
  <si>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</si>
  <si>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</si>
  <si>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</si>
  <si>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</si>
  <si>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</si>
  <si>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</si>
  <si>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</si>
  <si>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</si>
  <si>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</si>
  <si>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</si>
  <si>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</si>
  <si>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</si>
  <si>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</si>
  <si>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</si>
  <si>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</si>
  <si>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</si>
  <si>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</si>
  <si>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</si>
  <si>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</si>
  <si>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</si>
  <si>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</si>
  <si>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</si>
  <si>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</si>
  <si>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</si>
  <si>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</si>
  <si>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</si>
  <si>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</si>
  <si>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https://community.secop.gov.co/Public/Tendering/OpportunityDetail/Index?noticeUID=CO1.NTC.2489176&amp;isFromPublicArea=True&amp;isModal=true&amp;asPopupView=true</t>
  </si>
  <si>
    <t>https://community.secop.gov.co/Public/Tendering/OpportunityDetail/Index?noticeUID=CO1.NTC.2489409&amp;isFromPublicArea=True&amp;isModal=true&amp;asPopupView=true</t>
  </si>
  <si>
    <t>https://community.secop.gov.co/Public/Tendering/OpportunityDetail/Index?noticeUID=CO1.NTC.2489029&amp;isFromPublicArea=True&amp;isModal=true&amp;asPopupView=true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</si>
  <si>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</si>
  <si>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</si>
  <si>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</si>
  <si>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</si>
  <si>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</si>
  <si>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</si>
  <si>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</si>
  <si>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</si>
  <si>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</si>
  <si>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</si>
  <si>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</si>
  <si>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</si>
  <si>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</si>
  <si>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</si>
  <si>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</si>
  <si>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</si>
  <si>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</si>
  <si>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</si>
  <si>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</si>
  <si>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</si>
  <si>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</si>
  <si>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https://community.secop.gov.co/Public/Tendering/OpportunityDetail/Index?noticeUID=CO1.NTC.2691948&amp;isFromPublicArea=True&amp;isModal=true&amp;asPopupView=true</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</si>
  <si>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</si>
  <si>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</si>
  <si>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</si>
  <si>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</si>
  <si>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</si>
  <si>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https://community.secop.gov.co/Public/Tendering/OpportunityDetail/Index?noticeUID=CO1.NTC.2489834&amp;isFromPublicArea=True&amp;isModal=true&amp;asPopupView=true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</si>
  <si>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</si>
  <si>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</si>
  <si>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https://community.secop.gov.co/Public/Tendering/OpportunityDetail/Index?noticeUID=CO1.NTC.2489488&amp;isFromPublicArea=True&amp;isModal=true&amp;asPopupView=true</t>
  </si>
  <si>
    <t>https://community.secop.gov.co/Public/Tendering/OpportunityDetail/Index?noticeUID=CO1.NTC.2490323&amp;isFromPublicArea=True&amp;isModal=true&amp;asPopupView=true</t>
  </si>
  <si>
    <t>https://community.secop.gov.co/Public/Tendering/OpportunityDetail/Index?noticeUID=CO1.NTC.2560174&amp;isFromPublicArea=True&amp;isModal=true&amp;asPopupView=true</t>
  </si>
  <si>
    <t>https://community.secop.gov.co/Public/Tendering/OpportunityDetail/Index?noticeUID=CO1.NTC.2489877&amp;isFromPublicArea=True&amp;isModal=true&amp;asPopupView=true</t>
  </si>
  <si>
    <t>https://community.secop.gov.co/Public/Tendering/OpportunityDetail/Index?noticeUID=CO1.NTC.2493354&amp;isFromPublicArea=True&amp;isModal=true&amp;asPopupView=true</t>
  </si>
  <si>
    <t>https://community.secop.gov.co/Public/Tendering/OpportunityDetail/Index?noticeUID=CO1.NTC.2490292&amp;isFromPublicArea=True&amp;isModal=true&amp;asPopupView=true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</si>
  <si>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</si>
  <si>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</si>
  <si>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</si>
  <si>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</si>
  <si>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</si>
  <si>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</si>
  <si>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</si>
  <si>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</si>
  <si>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</si>
  <si>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https://community.secop.gov.co/Public/Tendering/OpportunityDetail/Index?noticeUID=CO1.NTC.2493437&amp;isFromPublicArea=True&amp;isModal=true&amp;asPopupView=true</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</si>
  <si>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</si>
  <si>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</si>
  <si>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https://community.secop.gov.co/Public/Tendering/OpportunityDetail/Index?noticeUID=CO1.NTC.2494913&amp;isFromPublicArea=True&amp;isModal=true&amp;asPopupView=true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</si>
  <si>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</si>
  <si>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</si>
  <si>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https://community.secop.gov.co/Public/Tendering/OpportunityDetail/Index?noticeUID=CO1.NTC.2506668&amp;isFromPublicArea=True&amp;isModal=true&amp;asPopupView=true</t>
  </si>
  <si>
    <t>https://community.secop.gov.co/Public/Tendering/OpportunityDetail/Index?noticeUID=CO1.NTC.2523877&amp;isFromPublicArea=True&amp;isModal=true&amp;asPopupView=true</t>
  </si>
  <si>
    <t>https://community.secop.gov.co/Public/Tendering/OpportunityDetail/Index?noticeUID=CO1.NTC.2527107&amp;isFromPublicArea=True&amp;isModal=true&amp;asPopupView=true</t>
  </si>
  <si>
    <t>https://community.secop.gov.co/Public/Tendering/OpportunityDetail/Index?noticeUID=CO1.NTC.2517846&amp;isFromPublicArea=True&amp;isModal=true&amp;asPopupView=true</t>
  </si>
  <si>
    <t>https://community.secop.gov.co/Public/Tendering/OpportunityDetail/Index?noticeUID=CO1.NTC.2521512&amp;isFromPublicArea=True&amp;isModal=true&amp;asPopupView=true</t>
  </si>
  <si>
    <t>https://community.secop.gov.co/Public/Tendering/OpportunityDetail/Index?noticeUID=CO1.NTC.2524482&amp;isFromPublicArea=True&amp;isModal=true&amp;asPopupView=true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</si>
  <si>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</si>
  <si>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</si>
  <si>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https://community.secop.gov.co/Public/Tendering/OpportunityDetail/Index?noticeUID=CO1.NTC.2527562&amp;isFromPublicArea=True&amp;isModal=true&amp;asPopupView=true</t>
  </si>
  <si>
    <t>https://community.secop.gov.co/Public/Tendering/OpportunityDetail/Index?noticeUID=CO1.NTC.2504181&amp;isFromPublicArea=True&amp;isModal=true&amp;asPopupView=true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</si>
  <si>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</si>
  <si>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</si>
  <si>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https://community.secop.gov.co/Public/Tendering/OpportunityDetail/Index?noticeUID=CO1.NTC.2497688&amp;isFromPublicArea=True&amp;isModal=true&amp;asPopupView=true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</si>
  <si>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</si>
  <si>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</si>
  <si>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</si>
  <si>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</si>
  <si>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https://community.secop.gov.co/Public/Tendering/OpportunityDetail/Index?noticeUID=CO1.NTC.2502341&amp;isFromPublicArea=True&amp;isModal=true&amp;asPopupView=true</t>
  </si>
  <si>
    <t>https://community.secop.gov.co/Public/Tendering/OpportunityDetail/Index?noticeUID=CO1.NTC.2502001&amp;isFromPublicArea=True&amp;isModal=true&amp;asPopupView=true</t>
  </si>
  <si>
    <t>https://community.secop.gov.co/Public/Tendering/OpportunityDetail/Index?noticeUID=CO1.NTC.2502353&amp;isFromPublicArea=True&amp;isModal=true&amp;asPopupView=true</t>
  </si>
  <si>
    <t>https://community.secop.gov.co/Public/Tendering/OpportunityDetail/Index?noticeUID=CO1.NTC.2503867&amp;isFromPublicArea=True&amp;isModal=true&amp;asPopupView=true</t>
  </si>
  <si>
    <t>https://community.secop.gov.co/Public/Tendering/OpportunityDetail/Index?noticeUID=CO1.NTC.2502614&amp;isFromPublicArea=True&amp;isModal=true&amp;asPopupView=true</t>
  </si>
  <si>
    <t>https://community.secop.gov.co/Public/Tendering/OpportunityDetail/Index?noticeUID=CO1.NTC.2502563&amp;isFromPublicArea=True&amp;isModal=true&amp;asPopupView=true</t>
  </si>
  <si>
    <t>https://community.secop.gov.co/Public/Tendering/OpportunityDetail/Index?noticeUID=CO1.NTC.2503541&amp;isFromPublicArea=True&amp;isModal=true&amp;asPopupView=true</t>
  </si>
  <si>
    <t>https://community.secop.gov.co/Public/Tendering/OpportunityDetail/Index?noticeUID=CO1.NTC.2504338&amp;isFromPublicArea=True&amp;isModal=true&amp;asPopupView=true</t>
  </si>
  <si>
    <t>https://community.secop.gov.co/Public/Tendering/OpportunityDetail/Index?noticeUID=CO1.NTC.2503277&amp;isFromPublicArea=True&amp;isModal=true&amp;asPopupView=true</t>
  </si>
  <si>
    <t>https://community.secop.gov.co/Public/Tendering/OpportunityDetail/Index?noticeUID=CO1.NTC.2505128&amp;isFromPublicArea=True&amp;isModal=true&amp;asPopupView=true</t>
  </si>
  <si>
    <t>https://community.secop.gov.co/Public/Tendering/OpportunityDetail/Index?noticeUID=CO1.NTC.2505114&amp;isFromPublicArea=True&amp;isModal=true&amp;asPopupView=true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</si>
  <si>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</si>
  <si>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</si>
  <si>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</si>
  <si>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</si>
  <si>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</si>
  <si>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https://community.secop.gov.co/Public/Tendering/OpportunityDetail/Index?noticeUID=CO1.NTC.2503616&amp;isFromPublicArea=True&amp;isModal=true&amp;asPopupView=true</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</si>
  <si>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</si>
  <si>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</si>
  <si>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https://community.secop.gov.co/Public/Tendering/OpportunityDetail/Index?noticeUID=CO1.NTC.2506585&amp;isFromPublicArea=True&amp;isModal=true&amp;asPopupView=true</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</si>
  <si>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</si>
  <si>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</si>
  <si>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https://community.secop.gov.co/Public/Tendering/OpportunityDetail/Index?noticeUID=CO1.NTC.2556496&amp;isFromPublicArea=True&amp;isModal=true&amp;asPopupView=true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</si>
  <si>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</si>
  <si>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</si>
  <si>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</si>
  <si>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</si>
  <si>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</si>
  <si>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</si>
  <si>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https://community.secop.gov.co/Public/Tendering/OpportunityDetail/Index?noticeUID=CO1.NTC.2515109&amp;isFromPublicArea=True&amp;isModal=true&amp;asPopupView=true</t>
  </si>
  <si>
    <t>https://community.secop.gov.co/Public/Tendering/OpportunityDetail/Index?noticeUID=CO1.NTC.2515450&amp;isFromPublicArea=True&amp;isModal=true&amp;asPopupView=true</t>
  </si>
  <si>
    <t>https://community.secop.gov.co/Public/Tendering/OpportunityDetail/Index?noticeUID=CO1.NTC.2515074&amp;isFromPublicArea=True&amp;isModal=true&amp;asPopupView=true</t>
  </si>
  <si>
    <t>https://community.secop.gov.co/Public/Tendering/OpportunityDetail/Index?noticeUID=CO1.NTC.2515821&amp;isFromPublicArea=True&amp;isModal=true&amp;asPopupView=true</t>
  </si>
  <si>
    <t>https://community.secop.gov.co/Public/Tendering/OpportunityDetail/Index?noticeUID=CO1.NTC.2518508&amp;isFromPublicArea=True&amp;isModal=true&amp;asPopupView=true</t>
  </si>
  <si>
    <t>https://community.secop.gov.co/Public/Tendering/OpportunityDetail/Index?noticeUID=CO1.NTC.2518883&amp;isFromPublicArea=True&amp;isModal=true&amp;asPopupView=true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</si>
  <si>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</si>
  <si>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https://community.secop.gov.co/Public/Tendering/OpportunityDetail/Index?noticeUID=CO1.NTC.2525560&amp;isFromPublicArea=True&amp;isModal=true&amp;asPopupView=true</t>
  </si>
  <si>
    <t>https://community.secop.gov.co/Public/Tendering/OpportunityDetail/Index?noticeUID=CO1.NTC.2524886&amp;isFromPublicArea=True&amp;isModal=true&amp;asPopupView=true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</si>
  <si>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</si>
  <si>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</si>
  <si>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https://community.secop.gov.co/Public/Tendering/OpportunityDetail/Index?noticeUID=CO1.NTC.2525690&amp;isFromPublicArea=True&amp;isModal=true&amp;asPopupView=true</t>
  </si>
  <si>
    <t>https://community.secop.gov.co/Public/Tendering/OpportunityDetail/Index?noticeUID=CO1.NTC.2526416&amp;isFromPublicArea=True&amp;isModal=true&amp;asPopupView=true</t>
  </si>
  <si>
    <t>https://community.secop.gov.co/Public/Tendering/OpportunityDetail/Index?noticeUID=CO1.NTC.2575309&amp;isFromPublicArea=True&amp;isModal=true&amp;asPopupView=true</t>
  </si>
  <si>
    <t>https://community.secop.gov.co/Public/Tendering/OpportunityDetail/Index?noticeUID=CO1.NTC.2528948&amp;isFromPublicArea=True&amp;isModal=true&amp;asPopupView=true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</si>
  <si>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</si>
  <si>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</si>
  <si>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</si>
  <si>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https://community.secop.gov.co/Public/Tendering/OpportunityDetail/Index?noticeUID=CO1.NTC.2506038&amp;isFromPublicArea=True&amp;isModal=true&amp;asPopupView=true</t>
  </si>
  <si>
    <t>https://community.secop.gov.co/Public/Tendering/OpportunityDetail/Index?noticeUID=CO1.NTC.2507502&amp;isFromPublicArea=True&amp;isModal=true&amp;asPopupView=true</t>
  </si>
  <si>
    <t>https://community.secop.gov.co/Public/Tendering/OpportunityDetail/Index?noticeUID=CO1.NTC.2507092&amp;isFromPublicArea=True&amp;isModal=true&amp;asPopupView=true</t>
  </si>
  <si>
    <t>https://community.secop.gov.co/Public/Tendering/OpportunityDetail/Index?noticeUID=CO1.NTC.2507302&amp;isFromPublicArea=True&amp;isModal=true&amp;asPopupView=true</t>
  </si>
  <si>
    <t>https://community.secop.gov.co/Public/Tendering/OpportunityDetail/Index?noticeUID=CO1.NTC.2506463&amp;isFromPublicArea=True&amp;isModal=true&amp;asPopupView=true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</si>
  <si>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</si>
  <si>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</si>
  <si>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</si>
  <si>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</si>
  <si>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</si>
  <si>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</si>
  <si>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</si>
  <si>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</si>
  <si>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https://community.secop.gov.co/Public/Tendering/OpportunityDetail/Index?noticeUID=CO1.NTC.2518103&amp;isFromPublicArea=True&amp;isModal=true&amp;asPopupView=true</t>
  </si>
  <si>
    <t>https://community.secop.gov.co/Public/Tendering/OpportunityDetail/Index?noticeUID=CO1.NTC.2518335&amp;isFromPublicArea=True&amp;isModal=true&amp;asPopupView=true</t>
  </si>
  <si>
    <t>https://community.secop.gov.co/Public/Tendering/OpportunityDetail/Index?noticeUID=CO1.NTC.2518307&amp;isFromPublicArea=True&amp;isModal=true&amp;asPopupView=true</t>
  </si>
  <si>
    <t>https://community.secop.gov.co/Public/Tendering/OpportunityDetail/Index?noticeUID=CO1.NTC.2522436&amp;isFromPublicArea=True&amp;isModal=true&amp;asPopupView=true</t>
  </si>
  <si>
    <t>https://community.secop.gov.co/Public/Tendering/OpportunityDetail/Index?noticeUID=CO1.NTC.2518154&amp;isFromPublicArea=True&amp;isModal=true&amp;asPopupView=true</t>
  </si>
  <si>
    <t>https://community.secop.gov.co/Public/Tendering/OpportunityDetail/Index?noticeUID=CO1.NTC.2518503&amp;isFromPublicArea=True&amp;isModal=true&amp;asPopupView=true</t>
  </si>
  <si>
    <t>https://community.secop.gov.co/Public/Tendering/OpportunityDetail/Index?noticeUID=CO1.NTC.2543651&amp;isFromPublicArea=True&amp;isModal=true&amp;asPopupView=true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</si>
  <si>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</si>
  <si>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</si>
  <si>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</si>
  <si>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</si>
  <si>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https://community.secop.gov.co/Public/Tendering/OpportunityDetail/Index?noticeUID=CO1.NTC.2525043&amp;isFromPublicArea=True&amp;isModal=true&amp;asPopupView=true</t>
  </si>
  <si>
    <t>https://community.secop.gov.co/Public/Tendering/OpportunityDetail/Index?noticeUID=CO1.NTC.2523675&amp;isFromPublicArea=True&amp;isModal=true&amp;asPopupView=true</t>
  </si>
  <si>
    <t>https://community.secop.gov.co/Public/Tendering/OpportunityDetail/Index?noticeUID=CO1.NTC.2526366&amp;isFromPublicArea=True&amp;isModal=true&amp;asPopupView=true</t>
  </si>
  <si>
    <t>https://community.secop.gov.co/Public/Tendering/OpportunityDetail/Index?noticeUID=CO1.NTC.2526382&amp;isFromPublicArea=True&amp;isModal=true&amp;asPopupView=true</t>
  </si>
  <si>
    <t>https://community.secop.gov.co/Public/Tendering/OpportunityDetail/Index?noticeUID=CO1.NTC.2524884&amp;isFromPublicArea=True&amp;isModal=true&amp;asPopupView=true</t>
  </si>
  <si>
    <t>https://community.secop.gov.co/Public/Tendering/OpportunityDetail/Index?noticeUID=CO1.NTC.2526390&amp;isFromPublicArea=True&amp;isModal=true&amp;asPopupView=true</t>
  </si>
  <si>
    <t>https://community.secop.gov.co/Public/Tendering/OpportunityDetail/Index?noticeUID=CO1.NTC.2527002&amp;isFromPublicArea=True&amp;isModal=true&amp;asPopupView=true</t>
  </si>
  <si>
    <t>https://community.secop.gov.co/Public/Tendering/OpportunityDetail/Index?noticeUID=CO1.NTC.2524658&amp;isFromPublicArea=True&amp;isModal=true&amp;asPopupView=true</t>
  </si>
  <si>
    <t>https://community.secop.gov.co/Public/Tendering/OpportunityDetail/Index?noticeUID=CO1.NTC.2523334&amp;isFromPublicArea=True&amp;isModal=true&amp;asPopupView=true</t>
  </si>
  <si>
    <t>https://community.secop.gov.co/Public/Tendering/OpportunityDetail/Index?noticeUID=CO1.NTC.2524249&amp;isFromPublicArea=True&amp;isModal=true&amp;asPopupView=true</t>
  </si>
  <si>
    <t>https://community.secop.gov.co/Public/Tendering/OpportunityDetail/Index?noticeUID=CO1.NTC.2527122&amp;isFromPublicArea=True&amp;isModal=true&amp;asPopupView=true</t>
  </si>
  <si>
    <t>https://community.secop.gov.co/Public/Tendering/OpportunityDetail/Index?noticeUID=CO1.NTC.2526799&amp;isFromPublicArea=True&amp;isModal=true&amp;asPopupView=true</t>
  </si>
  <si>
    <t>https://community.secop.gov.co/Public/Tendering/OpportunityDetail/Index?noticeUID=CO1.NTC.2527138&amp;isFromPublicArea=True&amp;isModal=true&amp;asPopupView=true</t>
  </si>
  <si>
    <t>https://community.secop.gov.co/Public/Tendering/OpportunityDetail/Index?noticeUID=CO1.NTC.2527076&amp;isFromPublicArea=True&amp;isModal=true&amp;asPopupView=true</t>
  </si>
  <si>
    <t>https://community.secop.gov.co/Public/Tendering/OpportunityDetail/Index?noticeUID=CO1.NTC.2527087&amp;isFromPublicArea=True&amp;isModal=true&amp;asPopupView=true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</si>
  <si>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</si>
  <si>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</si>
  <si>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https://community.secop.gov.co/Public/Tendering/OpportunityDetail/Index?noticeUID=CO1.NTC.2536616&amp;isFromPublicArea=True&amp;isModal=true&amp;asPopupView=true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</si>
  <si>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</si>
  <si>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</si>
  <si>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</si>
  <si>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https://community.secop.gov.co/Public/Tendering/OpportunityDetail/Index?noticeUID=CO1.NTC.2591463&amp;isFromPublicArea=True&amp;isModal=true&amp;asPopupView=true</t>
  </si>
  <si>
    <t>https://community.secop.gov.co/Public/Tendering/OpportunityDetail/Index?noticeUID=CO1.NTC.2590210&amp;isFromPublicArea=True&amp;isModal=true&amp;asPopupView=true</t>
  </si>
  <si>
    <t>https://community.secop.gov.co/Public/Tendering/OpportunityDetail/Index?noticeUID=CO1.NTC.2590631&amp;isFromPublicArea=True&amp;isModal=true&amp;asPopupView=true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</si>
  <si>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</si>
  <si>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</si>
  <si>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</si>
  <si>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</si>
  <si>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</si>
  <si>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https://community.secop.gov.co/Public/Tendering/OpportunityDetail/Index?noticeUID=CO1.NTC.2532682&amp;isFromPublicArea=True&amp;isModal=true&amp;asPopupView=true</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</si>
  <si>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</si>
  <si>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</si>
  <si>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</si>
  <si>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</si>
  <si>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https://community.secop.gov.co/Public/Tendering/OpportunityDetail/Index?noticeUID=CO1.NTC.2534459&amp;isFromPublicArea=True&amp;isModal=true&amp;asPopupView=true</t>
  </si>
  <si>
    <t>https://community.secop.gov.co/Public/Tendering/OpportunityDetail/Index?noticeUID=CO1.NTC.2531786&amp;isFromPublicArea=True&amp;isModal=true&amp;asPopupView=true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</si>
  <si>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</si>
  <si>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</si>
  <si>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https://community.secop.gov.co/Public/Tendering/OpportunityDetail/Index?noticeUID=CO1.NTC.2533986&amp;isFromPublicArea=True&amp;isModal=true&amp;asPopupView=true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</si>
  <si>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</si>
  <si>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</si>
  <si>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https://community.secop.gov.co/Public/Tendering/OpportunityDetail/Index?noticeUID=CO1.NTC.2539311&amp;isFromPublicArea=True&amp;isModal=true&amp;asPopupView=true</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</si>
  <si>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</si>
  <si>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</si>
  <si>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https://community.secop.gov.co/Public/Tendering/OpportunityDetail/Index?noticeUID=CO1.NTC.2543468&amp;isFromPublicArea=True&amp;isModal=true&amp;asPopupView=true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</si>
  <si>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</si>
  <si>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</si>
  <si>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https://community.secop.gov.co/Public/Tendering/OpportunityDetail/Index?noticeUID=CO1.NTC.2541970&amp;isFromPublicArea=True&amp;isModal=true&amp;asPopupView=true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</si>
  <si>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</si>
  <si>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</si>
  <si>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https://community.secop.gov.co/Public/Tendering/OpportunityDetail/Index?noticeUID=CO1.NTC.2546113&amp;isFromPublicArea=True&amp;isModal=true&amp;asPopupView=true</t>
  </si>
  <si>
    <t>https://community.secop.gov.co/Public/Tendering/OpportunityDetail/Index?noticeUID=CO1.NTC.2551800&amp;isFromPublicArea=True&amp;isModal=true&amp;asPopupView=true</t>
  </si>
  <si>
    <t>https://community.secop.gov.co/Public/Tendering/OpportunityDetail/Index?noticeUID=CO1.NTC.2546906&amp;isFromPublicArea=True&amp;isModal=true&amp;asPopupView=true</t>
  </si>
  <si>
    <t>https://community.secop.gov.co/Public/Tendering/OpportunityDetail/Index?noticeUID=CO1.NTC.2549052&amp;isFromPublicArea=True&amp;isModal=true&amp;asPopupView=true</t>
  </si>
  <si>
    <t>https://community.secop.gov.co/Public/Tendering/OpportunityDetail/Index?noticeUID=CO1.NTC.2549182&amp;isFromPublicArea=True&amp;isModal=true&amp;asPopupView=true</t>
  </si>
  <si>
    <t>https://community.secop.gov.co/Public/Tendering/OpportunityDetail/Index?noticeUID=CO1.NTC.2548533&amp;isFromPublicArea=True&amp;isModal=true&amp;asPopupView=true</t>
  </si>
  <si>
    <t>https://community.secop.gov.co/Public/Tendering/OpportunityDetail/Index?noticeUID=CO1.NTC.2548901&amp;isFromPublicArea=True&amp;isModal=true&amp;asPopupView=true</t>
  </si>
  <si>
    <t>https://community.secop.gov.co/Public/Tendering/OpportunityDetail/Index?noticeUID=CO1.NTC.2552994&amp;isFromPublicArea=True&amp;isModal=true&amp;asPopupView=true</t>
  </si>
  <si>
    <t>https://community.secop.gov.co/Public/Tendering/OpportunityDetail/Index?noticeUID=CO1.NTC.2553481&amp;isFromPublicArea=True&amp;isModal=true&amp;asPopupView=true</t>
  </si>
  <si>
    <t>https://community.secop.gov.co/Public/Tendering/OpportunityDetail/Index?noticeUID=CO1.NTC.2560990&amp;isFromPublicArea=True&amp;isModal=true&amp;asPopupView=true</t>
  </si>
  <si>
    <t>https://community.secop.gov.co/Public/Tendering/OpportunityDetail/Index?noticeUID=CO1.NTC.2562657&amp;isFromPublicArea=True&amp;isModal=true&amp;asPopupView=true</t>
  </si>
  <si>
    <t>https://community.secop.gov.co/Public/Tendering/OpportunityDetail/Index?noticeUID=CO1.NTC.2558462&amp;isFromPublicArea=True&amp;isModal=true&amp;asPopupView=true</t>
  </si>
  <si>
    <t>https://community.secop.gov.co/Public/Tendering/OpportunityDetail/Index?noticeUID=CO1.NTC.2557005&amp;isFromPublicArea=True&amp;isModal=true&amp;asPopupView=true</t>
  </si>
  <si>
    <t>https://community.secop.gov.co/Public/Tendering/OpportunityDetail/Index?noticeUID=CO1.NTC.2556976&amp;isFromPublicArea=True&amp;isModal=true&amp;asPopupView=true</t>
  </si>
  <si>
    <t>https://community.secop.gov.co/Public/Tendering/OpportunityDetail/Index?noticeUID=CO1.NTC.2566424&amp;isFromPublicArea=True&amp;isModal=true&amp;asPopupView=true</t>
  </si>
  <si>
    <t>https://community.secop.gov.co/Public/Tendering/OpportunityDetail/Index?noticeUID=CO1.NTC.2566671&amp;isFromPublicArea=True&amp;isModal=true&amp;asPopupView=true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</si>
  <si>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</si>
  <si>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</si>
  <si>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https://community.secop.gov.co/Public/Tendering/OpportunityDetail/Index?noticeUID=CO1.NTC.2559820&amp;isFromPublicArea=True&amp;isModal=true&amp;asPopupView=true</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</si>
  <si>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</si>
  <si>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</si>
  <si>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https://community.secop.gov.co/Public/Tendering/OpportunityDetail/Index?noticeUID=CO1.NTC.2560626&amp;isFromPublicArea=True&amp;isModal=true&amp;asPopupView=true</t>
  </si>
  <si>
    <t>https://community.secop.gov.co/Public/Tendering/OpportunityDetail/Index?noticeUID=CO1.NTC.2566900&amp;isFromPublicArea=True&amp;isModal=true&amp;asPopupView=true</t>
  </si>
  <si>
    <t>https://community.secop.gov.co/Public/Tendering/OpportunityDetail/Index?noticeUID=CO1.NTC.2578725&amp;isFromPublicArea=True&amp;isModal=true&amp;asPopupView=true</t>
  </si>
  <si>
    <t>https://community.secop.gov.co/Public/Tendering/OpportunityDetail/Index?noticeUID=CO1.NTC.2567804&amp;isFromPublicArea=True&amp;isModal=true&amp;asPopupView=true</t>
  </si>
  <si>
    <t>https://community.secop.gov.co/Public/Tendering/OpportunityDetail/Index?noticeUID=CO1.NTC.2567389&amp;isFromPublicArea=True&amp;isModal=true&amp;asPopupView=true</t>
  </si>
  <si>
    <t>https://community.secop.gov.co/Public/Tendering/OpportunityDetail/Index?noticeUID=CO1.NTC.2576797&amp;isFromPublicArea=True&amp;isModal=true&amp;asPopupView=true</t>
  </si>
  <si>
    <t>https://community.secop.gov.co/Public/Tendering/OpportunityDetail/Index?noticeUID=CO1.NTC.2603362&amp;isFromPublicArea=True&amp;isModal=true&amp;asPopupView=true</t>
  </si>
  <si>
    <t>https://community.secop.gov.co/Public/Tendering/OpportunityDetail/Index?noticeUID=CO1.NTC.2603795&amp;isFromPublicArea=True&amp;isModal=true&amp;asPopupView=true</t>
  </si>
  <si>
    <t>https://community.secop.gov.co/Public/Tendering/OpportunityDetail/Index?noticeUID=CO1.NTC.2604330&amp;isFromPublicArea=True&amp;isModal=true&amp;asPopupView=true</t>
  </si>
  <si>
    <t>https://community.secop.gov.co/Public/Tendering/OpportunityDetail/Index?noticeUID=CO1.NTC.2604441&amp;isFromPublicArea=True&amp;isModal=true&amp;asPopupView=true</t>
  </si>
  <si>
    <t>https://community.secop.gov.co/Public/Tendering/OpportunityDetail/Index?noticeUID=CO1.NTC.2604520&amp;isFromPublicArea=True&amp;isModal=true&amp;asPopupView=true</t>
  </si>
  <si>
    <t>https://community.secop.gov.co/Public/Tendering/OpportunityDetail/Index?noticeUID=CO1.NTC.2604542&amp;isFromPublicArea=True&amp;isModal=true&amp;asPopupView=true</t>
  </si>
  <si>
    <t>https://community.secop.gov.co/Public/Tendering/OpportunityDetail/Index?noticeUID=CO1.NTC.2562769&amp;isFromPublicArea=True&amp;isModal=true&amp;asPopupView=true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</si>
  <si>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</si>
  <si>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</si>
  <si>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https://community.secop.gov.co/Public/Tendering/OpportunityDetail/Index?noticeUID=CO1.NTC.2578236&amp;isFromPublicArea=True&amp;isModal=true&amp;asPopupView=true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</si>
  <si>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</si>
  <si>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</si>
  <si>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</si>
  <si>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</si>
  <si>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</si>
  <si>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</si>
  <si>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</si>
  <si>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</si>
  <si>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https://community.secop.gov.co/Public/Tendering/OpportunityDetail/Index?noticeUID=CO1.NTC.2588122&amp;isFromPublicArea=True&amp;isModal=true&amp;asPopupView=true</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</si>
  <si>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</si>
  <si>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</si>
  <si>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https://community.secop.gov.co/Public/Tendering/OpportunityDetail/Index?noticeUID=CO1.NTC.2592613&amp;isFromPublicArea=True&amp;isModal=true&amp;asPopupView=true</t>
  </si>
  <si>
    <t>https://community.secop.gov.co/Public/Tendering/OpportunityDetail/Index?noticeUID=CO1.NTC.2592543&amp;isFromPublicArea=True&amp;isModal=true&amp;asPopupView=true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</si>
  <si>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</si>
  <si>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</si>
  <si>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https://community.secop.gov.co/Public/Tendering/OpportunityDetail/Index?noticeUID=CO1.NTC.2596827&amp;isFromPublicArea=True&amp;isModal=true&amp;asPopupView=true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</si>
  <si>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</si>
  <si>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</si>
  <si>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https://community.secop.gov.co/Public/Tendering/OpportunityDetail/Index?noticeUID=CO1.NTC.2594161&amp;isFromPublicArea=True&amp;isModal=true&amp;asPopupView=true</t>
  </si>
  <si>
    <t>https://community.secop.gov.co/Public/Tendering/OpportunityDetail/Index?noticeUID=CO1.NTC.2593386&amp;isFromPublicArea=True&amp;isModal=true&amp;asPopupView=true</t>
  </si>
  <si>
    <t>https://community.secop.gov.co/Public/Tendering/OpportunityDetail/Index?noticeUID=CO1.NTC.2597883&amp;isFromPublicArea=True&amp;isModal=true&amp;asPopupView=true</t>
  </si>
  <si>
    <t>https://community.secop.gov.co/Public/Tendering/OpportunityDetail/Index?noticeUID=CO1.NTC.2594254&amp;isFromPublicArea=True&amp;isModal=true&amp;asPopupView=true</t>
  </si>
  <si>
    <t>https://community.secop.gov.co/Public/Tendering/OpportunityDetail/Index?noticeUID=CO1.NTC.2594637&amp;isFromPublicArea=True&amp;isModal=true&amp;asPopupView=true</t>
  </si>
  <si>
    <t>https://community.secop.gov.co/Public/Tendering/OpportunityDetail/Index?noticeUID=CO1.NTC.2595199&amp;isFromPublicArea=True&amp;isModal=true&amp;asPopupView=true</t>
  </si>
  <si>
    <t>https://community.secop.gov.co/Public/Tendering/OpportunityDetail/Index?noticeUID=CO1.NTC.2596178&amp;isFromPublicArea=True&amp;isModal=true&amp;asPopupView=true</t>
  </si>
  <si>
    <t>https://community.secop.gov.co/Public/Tendering/OpportunityDetail/Index?noticeUID=CO1.NTC.2599447&amp;isFromPublicArea=True&amp;isModal=true&amp;asPopupView=true</t>
  </si>
  <si>
    <t>https://community.secop.gov.co/Public/Tendering/OpportunityDetail/Index?noticeUID=CO1.NTC.2602382&amp;isFromPublicArea=True&amp;isModal=true&amp;asPopupView=true</t>
  </si>
  <si>
    <t>https://community.secop.gov.co/Public/Tendering/OpportunityDetail/Index?noticeUID=CO1.NTC.2611283&amp;isFromPublicArea=True&amp;isModal=true&amp;asPopupView=true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</si>
  <si>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</si>
  <si>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</si>
  <si>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</si>
  <si>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https://community.secop.gov.co/Public/Tendering/OpportunityDetail/Index?noticeUID=CO1.NTC.2602485&amp;isFromPublicArea=True&amp;isModal=true&amp;asPopupView=true</t>
  </si>
  <si>
    <t>https://community.secop.gov.co/Public/Tendering/OpportunityDetail/Index?noticeUID=CO1.NTC.2597589&amp;isFromPublicArea=True&amp;isModal=true&amp;asPopupView=true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</si>
  <si>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</si>
  <si>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</si>
  <si>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</si>
  <si>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</si>
  <si>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https://community.secop.gov.co/Public/Tendering/OpportunityDetail/Index?noticeUID=CO1.NTC.2604914&amp;isFromPublicArea=True&amp;isModal=true&amp;asPopupView=true</t>
  </si>
  <si>
    <t>https://community.secop.gov.co/Public/Tendering/OpportunityDetail/Index?noticeUID=CO1.NTC.2604363&amp;isFromPublicArea=True&amp;isModal=true&amp;asPopupView=true</t>
  </si>
  <si>
    <t>https://community.secop.gov.co/Public/Tendering/OpportunityDetail/Index?noticeUID=CO1.NTC.2604467&amp;isFromPublicArea=True&amp;isModal=true&amp;asPopupView=true</t>
  </si>
  <si>
    <t>https://community.secop.gov.co/Public/Tendering/OpportunityDetail/Index?noticeUID=CO1.NTC.2607098&amp;isFromPublicArea=True&amp;isModal=true&amp;asPopupView=true</t>
  </si>
  <si>
    <t>https://community.secop.gov.co/Public/Tendering/OpportunityDetail/Index?noticeUID=CO1.NTC.2607019&amp;isFromPublicArea=True&amp;isModal=true&amp;asPopupView=true</t>
  </si>
  <si>
    <t>https://community.secop.gov.co/Public/Tendering/OpportunityDetail/Index?noticeUID=CO1.NTC.2602942&amp;isFromPublicArea=True&amp;isModal=true&amp;asPopupView=true</t>
  </si>
  <si>
    <t>https://community.secop.gov.co/Public/Tendering/OpportunityDetail/Index?noticeUID=CO1.NTC.2602170&amp;isFromPublicArea=True&amp;isModal=true&amp;asPopupView=true</t>
  </si>
  <si>
    <t>https://community.secop.gov.co/Public/Tendering/OpportunityDetail/Index?noticeUID=CO1.NTC.2604682&amp;isFromPublicArea=True&amp;isModal=true&amp;asPopupView=true</t>
  </si>
  <si>
    <t>https://community.secop.gov.co/Public/Tendering/OpportunityDetail/Index?noticeUID=CO1.NTC.2605364&amp;isFromPublicArea=True&amp;isModal=true&amp;asPopupView=true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</si>
  <si>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</si>
  <si>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</si>
  <si>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https://community.secop.gov.co/Public/Tendering/OpportunityDetail/Index?noticeUID=CO1.NTC.2609151&amp;isFromPublicArea=True&amp;isModal=true&amp;asPopupView=true</t>
  </si>
  <si>
    <t>https://community.secop.gov.co/Public/Tendering/OpportunityDetail/Index?noticeUID=CO1.NTC.2610379&amp;isFromPublicArea=True&amp;isModal=true&amp;asPopupView=true</t>
  </si>
  <si>
    <t>https://community.secop.gov.co/Public/Tendering/OpportunityDetail/Index?noticeUID=CO1.NTC.2610052&amp;isFromPublicArea=True&amp;isModal=true&amp;asPopupView=true</t>
  </si>
  <si>
    <t>https://community.secop.gov.co/Public/Tendering/OpportunityDetail/Index?noticeUID=CO1.NTC.2610449&amp;isFromPublicArea=True&amp;isModal=true&amp;asPopupView=true</t>
  </si>
  <si>
    <t>https://community.secop.gov.co/Public/Tendering/OpportunityDetail/Index?noticeUID=CO1.NTC.2610775&amp;isFromPublicArea=True&amp;isModal=true&amp;asPopupView=true</t>
  </si>
  <si>
    <t>https://community.secop.gov.co/Public/Tendering/OpportunityDetail/Index?noticeUID=CO1.NTC.2609706&amp;isFromPublicArea=True&amp;isModal=true&amp;asPopupView=true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</si>
  <si>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</si>
  <si>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</si>
  <si>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</si>
  <si>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</si>
  <si>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</si>
  <si>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https://community.secop.gov.co/Public/Tendering/OpportunityDetail/Index?noticeUID=CO1.NTC.2617635&amp;isFromPublicArea=True&amp;isModal=true&amp;asPopupView=true</t>
  </si>
  <si>
    <t>https://community.secop.gov.co/Public/Tendering/OpportunityDetail/Index?noticeUID=CO1.NTC.2618976&amp;isFromPublicArea=True&amp;isModal=true&amp;asPopupView=true</t>
  </si>
  <si>
    <t>https://community.secop.gov.co/Public/Tendering/OpportunityDetail/Index?noticeUID=CO1.NTC.2618645&amp;isFromPublicArea=True&amp;isModal=true&amp;asPopupView=true</t>
  </si>
  <si>
    <t>https://community.secop.gov.co/Public/Tendering/OpportunityDetail/Index?noticeUID=CO1.NTC.2616380&amp;isFromPublicArea=True&amp;isModal=true&amp;asPopupView=true</t>
  </si>
  <si>
    <t>https://community.secop.gov.co/Public/Tendering/OpportunityDetail/Index?noticeUID=CO1.NTC.2617040&amp;isFromPublicArea=True&amp;isModal=true&amp;asPopupView=true</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</si>
  <si>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</si>
  <si>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</si>
  <si>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https://community.secop.gov.co/Public/Tendering/OpportunityDetail/Index?noticeUID=CO1.NTC.2617299&amp;isFromPublicArea=True&amp;isModal=true&amp;asPopupView=true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</si>
  <si>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</si>
  <si>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</si>
  <si>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</si>
  <si>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</si>
  <si>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https://community.secop.gov.co/Public/Tendering/OpportunityDetail/Index?noticeUID=CO1.NTC.2628692&amp;isFromPublicArea=True&amp;isModal=true&amp;asPopupView=true</t>
  </si>
  <si>
    <t>https://community.secop.gov.co/Public/Tendering/OpportunityDetail/Index?noticeUID=CO1.NTC.2629757&amp;isFromPublicArea=True&amp;isModal=true&amp;asPopupView=true</t>
  </si>
  <si>
    <t>https://community.secop.gov.co/Public/Tendering/OpportunityDetail/Index?noticeUID=CO1.NTC.2628592&amp;isFromPublicArea=True&amp;isModal=true&amp;asPopupView=true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</si>
  <si>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</si>
  <si>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</si>
  <si>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</si>
  <si>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</si>
  <si>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</si>
  <si>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</si>
  <si>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</si>
  <si>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</si>
  <si>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</si>
  <si>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</si>
  <si>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</si>
  <si>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</si>
  <si>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</si>
  <si>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</si>
  <si>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https://community.secop.gov.co/Public/Tendering/OpportunityDetail/Index?noticeUID=CO1.NTC.2644030&amp;isFromPublicArea=True&amp;isModal=true&amp;asPopupView=true</t>
  </si>
  <si>
    <t>https://community.secop.gov.co/Public/Tendering/OpportunityDetail/Index?noticeUID=CO1.NTC.2644550&amp;isFromPublicArea=True&amp;isModal=true&amp;asPopupView=true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</si>
  <si>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</si>
  <si>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</si>
  <si>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</si>
  <si>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https://community.secop.gov.co/Public/Tendering/OpportunityDetail/Index?noticeUID=CO1.NTC.2644896&amp;isFromPublicArea=True&amp;isModal=true&amp;asPopupView=true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</si>
  <si>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</si>
  <si>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</si>
  <si>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https://community.secop.gov.co/Public/Tendering/OpportunityDetail/Index?noticeUID=CO1.NTC.2689680&amp;isFromPublicArea=True&amp;isModal=true&amp;asPopupView=true</t>
  </si>
  <si>
    <t>https://community.secop.gov.co/Public/Tendering/OpportunityDetail/Index?noticeUID=CO1.NTC.2707014&amp;isFromPublicArea=True&amp;isModal=true&amp;asPopupView=true</t>
  </si>
  <si>
    <t>https://community.secop.gov.co/Public/Tendering/OpportunityDetail/Index?noticeUID=CO1.NTC.2714199&amp;isFromPublicArea=True&amp;isModal=true&amp;asPopupView=true</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</si>
  <si>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</si>
  <si>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</si>
  <si>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</si>
  <si>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</si>
  <si>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</si>
  <si>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</si>
  <si>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</si>
  <si>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https://community.secop.gov.co/Public/Tendering/OpportunityDetail/Index?noticeUID=CO1.NTC.2745451&amp;isFromPublicArea=True&amp;isModal=true&amp;asPopupView=true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</si>
  <si>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</si>
  <si>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</si>
  <si>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</si>
  <si>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https://community.secop.gov.co/Public/Tendering/OpportunityDetail/Index?noticeUID=CO1.NTC.2780352&amp;isFromPublicArea=True&amp;isModal=true&amp;asPopupView=true</t>
  </si>
  <si>
    <t>https://community.secop.gov.co/Public/Tendering/OpportunityDetail/Index?noticeUID=CO1.NTC.2781514&amp;isFromPublicArea=True&amp;isModal=true&amp;asPopupView=true</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</si>
  <si>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</si>
  <si>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</si>
  <si>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https://community.secop.gov.co/Public/Tendering/OpportunityDetail/Index?noticeUID=CO1.NTC.2763433&amp;isFromPublicArea=True&amp;isModal=true&amp;asPopupView=true</t>
  </si>
  <si>
    <t>https://community.secop.gov.co/Public/Tendering/OpportunityDetail/Index?noticeUID=CO1.NTC.2755667&amp;isFromPublicArea=True&amp;isModal=true&amp;asPopupView=true</t>
  </si>
  <si>
    <t>https://community.secop.gov.co/Public/Tendering/OpportunityDetail/Index?noticeUID=CO1.NTC.2758137&amp;isFromPublicArea=True&amp;isModal=true&amp;asPopupView=true</t>
  </si>
  <si>
    <t>https://community.secop.gov.co/Public/Tendering/OpportunityDetail/Index?noticeUID=CO1.NTC.2757605&amp;isFromPublicArea=True&amp;isModal=true&amp;asPopupView=true</t>
  </si>
  <si>
    <t>https://community.secop.gov.co/Public/Tendering/OpportunityDetail/Index?noticeUID=CO1.NTC.2757461&amp;isFromPublicArea=True&amp;isModal=true&amp;asPopupView=true</t>
  </si>
  <si>
    <t>https://community.secop.gov.co/Public/Tendering/OpportunityDetail/Index?noticeUID=CO1.NTC.2760666&amp;isFromPublicArea=True&amp;isModal=true&amp;asPopupView=true</t>
  </si>
  <si>
    <t>https://community.secop.gov.co/Public/Tendering/OpportunityDetail/Index?noticeUID=CO1.NTC.2756806&amp;isFromPublicArea=True&amp;isModal=true&amp;asPopupView=true</t>
  </si>
  <si>
    <t>https://community.secop.gov.co/Public/Tendering/OpportunityDetail/Index?noticeUID=CO1.NTC.2762067&amp;isFromPublicArea=True&amp;isModal=true&amp;asPopupView=true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</si>
  <si>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</si>
  <si>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</si>
  <si>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</si>
  <si>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</si>
  <si>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https://community.secop.gov.co/Public/Tendering/OpportunityDetail/Index?noticeUID=CO1.NTC.2786467&amp;isFromPublicArea=True&amp;isModal=true&amp;asPopupView=true</t>
  </si>
  <si>
    <t>Proceso en  SECOP</t>
  </si>
  <si>
    <t>Instituto Distrital de Protección y Bienestar Animal</t>
  </si>
  <si>
    <t>PEDRO PINEDA GERENA</t>
  </si>
  <si>
    <t>MC-001-2022- CTO 365-2022</t>
  </si>
  <si>
    <t>SERVICIOS DE ASEO, CAFETERIA Y MANTENIMIENTO INSTITUCIONAL OUTSOURCING SEASIN LIMITADA</t>
  </si>
  <si>
    <t>DESCONT SA ESP</t>
  </si>
  <si>
    <t>7 7. Suministro</t>
  </si>
  <si>
    <t xml:space="preserve">49 49-Otros Servicios </t>
  </si>
  <si>
    <t>CONTRATAR EL SERVICIO INTEGRAL DE ASEO Y CAFETERIA PARA LAS SEDES BAJO CUSTODIA DEL INSTITUTO DISTRITAL DE PROTECCIÓN Y BIENESTAR ANIMAL</t>
  </si>
  <si>
    <t>CONTRATAR EL SERVICIO DE DISPOSICIÓN FINAL DE RESIDUOS PELIGROSOS, RESULTANTE DE LAS ACTIVIDADES DESARROLLADAS POR LA SUBDIRECCIÓN DE ATENCIÓN A LA FAUNA</t>
  </si>
  <si>
    <t>https://www.colombiacompra.gov.co/tienda-virtual-del-estado-colombiano/ordenes-compra/84859</t>
  </si>
  <si>
    <t>https://community.secop.gov.co/Public/Tendering/OpportunityDetail/Index?noticeUID=CO1.NTC.2708006&amp;isFromPublicArea=True&amp;isModal=true&amp;asPopupView=true</t>
  </si>
  <si>
    <t>LUIS HERNANDO RIAÑO ROJAS</t>
  </si>
  <si>
    <t>DEISI JOHANA PASCAGAZA CALERO</t>
  </si>
  <si>
    <t>MONICA ARIANA HERNANDEZ DAZA</t>
  </si>
  <si>
    <t>OSCAR MAURICIO BERNAL ALVAREZ</t>
  </si>
  <si>
    <t>JULIAN FELIPE VARGAS CEDANO</t>
  </si>
  <si>
    <t>CTO-366-2022-SASI-001-2022</t>
  </si>
  <si>
    <t>CTO-367-2022-MC-002-2022</t>
  </si>
  <si>
    <t>CTO-368-2022-LP-001-2022</t>
  </si>
  <si>
    <t>C&amp;P LICITACIONES Y CONSULTORIAS SAS</t>
  </si>
  <si>
    <t>ANDREA PATRICIA RODRIGUEZ RODRIGUEZ - SINPLAGAX</t>
  </si>
  <si>
    <t xml:space="preserve">SERACIS LTDA
SERVICIOS EN ASESORIA CONSULTORIA E INVESTIGACIÓN DE SEGURIDAD SER                                  </t>
  </si>
  <si>
    <t>8 8. Compraventa</t>
  </si>
  <si>
    <t xml:space="preserve">121 121-Compraventa (Bienes Muebles) </t>
  </si>
  <si>
    <t xml:space="preserve">43 43-Suministro de Servicio de Vigilancia </t>
  </si>
  <si>
    <t>CONTRATAR LA ADQUISICIÓN DE MICROCHIPS DE IDENTIFICACIÓN  PARA EL PROGRAMA DE IDENTIFICACIÓN  REGISTRO Y MONITOREO EN EL DISTRITO CAPITAL</t>
  </si>
  <si>
    <t>CONTRATAR EL SERVICIO DE FUMIGACIÓN Y LAVADOS DE TANQUES DE AGUA POTABLE EN LAS INSTALACIONES DE LA UNIDAD DE CUIDADO ANIMAL PARA EL MANEJO INTEGRADO DEL CONTROL DE PLAGAS</t>
  </si>
  <si>
    <t>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</si>
  <si>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https://community.secop.gov.co/Public/Tendering/OpportunityDetail/Index?noticeUID=CO1.NTC.2830903&amp;isFromPublicArea=True&amp;isModal=true&amp;asPopupView=true</t>
  </si>
  <si>
    <t>https://community.secop.gov.co/Public/Tendering/OpportunityDetail/Index?noticeUID=CO1.NTC.2855994&amp;isFromPublicArea=True&amp;isModal=true&amp;asPopupView=true</t>
  </si>
  <si>
    <t>https://community.secop.gov.co/Public/Tendering/OpportunityDetail/Index?noticeUID=CO1.NTC.2848775&amp;isFromPublicArea=True&amp;isModal=true&amp;asPopupView=true</t>
  </si>
  <si>
    <t>ERIKA LIZETTE RODRIGUEZ CAMACHO</t>
  </si>
  <si>
    <t>SASI-002-2022 CTO 369-2022</t>
  </si>
  <si>
    <t>SASI-003-2022 CTO-370-2022</t>
  </si>
  <si>
    <t>NEXTDATA S.A.S</t>
  </si>
  <si>
    <t>MUNDIAL DE SUMINISTROS Y CONTRATOS S.A.S</t>
  </si>
  <si>
    <t xml:space="preserve">48 48-Otros Suministros </t>
  </si>
  <si>
    <t>RENOVAR EL LICENCIAMIENTO, SOPORTE Y MANTENIMIENTO DEL SOFTWARE DE BASE, PARA LA PLATAFORMA DE SEGURIDAD (FORTINET) Y LA PLATAFORMA DE BACKUP (VEEAM) DE LOS EQUIPOS DEL INSTITUTO DISTRITAL DE PROTECCIÓN Y BIENESTAR ANIMAL</t>
  </si>
  <si>
    <t>“SUMINISTRAR LOS INSUMOS PARA LA ALIMENTACIÓN DE CANINOS Y FELINOS BAJO EL CUIDADO DEL INSTITUTO DISTRITAL DE PROTECCION Y BIENESTAR ANIMAL</t>
  </si>
  <si>
    <t>https://community.secop.gov.co/Public/Tendering/OpportunityDetail/Index?noticeUID=CO1.NTC.2856320&amp;isFromPublicArea=True&amp;isModal=true&amp;asPopupView=true</t>
  </si>
  <si>
    <t>https://community.secop.gov.co/Public/Tendering/OpportunityDetail/Index?noticeUID=CO1.NTC.2862133&amp;isFromPublicArea=True&amp;isModal=true&amp;asPopupView=true</t>
  </si>
  <si>
    <t>ANA CAROLINA VARGAS FANDIÑO</t>
  </si>
  <si>
    <t>LINA PAOLA VARGAS MORENO</t>
  </si>
  <si>
    <t>DAVID LEONAROD SUAZA MARTINEZ</t>
  </si>
  <si>
    <t>EDUWIN ARIZA HURTADO</t>
  </si>
  <si>
    <t>CTO-371-2022
LP-002-2022</t>
  </si>
  <si>
    <t>IMPECOS SAS</t>
  </si>
  <si>
    <t>CONTRATAR LOS SERVICIOS PARA LA ATENCIÓN MÉDICA Y DE URGENCIAS VETERINARIAS PARA CANINOS Y FELINOS QUE SE ENCUENTREN BAJO CUSTODIA DEL INSTITUTO</t>
  </si>
  <si>
    <t>https://community.secop.gov.co/Public/Tendering/OpportunityDetail/Index?noticeUID=CO1.NTC.2898531&amp;isFromPublicArea=True&amp;isModal=true&amp;asPopupView=true</t>
  </si>
  <si>
    <t>XIMENA DEL PILAR RODRIGUEZ CIFUENTES</t>
  </si>
  <si>
    <t>JEISON JAVIER PULIDO SARAY</t>
  </si>
  <si>
    <t>JUAN SEBASTIAN GUTIERREZ LOZANO</t>
  </si>
  <si>
    <t>PANAMERICANA LIBRERIA Y PAPELERIA SA</t>
  </si>
  <si>
    <t xml:space="preserve"> FUNC-84342-BS-13-117-ADQUIRIR EL LICENCIAMIENTO DE LA SUITE ADOBE PARA  EL DESARROLLO DE LAS ACTIVIDADES DE COMUNICACIÓN INTERNA Y EXTERNA DE  LOS PROGRAMAS MISIONALES DEL IDPYBA/GS-LICENCIA DE RENOVACION ADOBE CREATIVE CLOUD GOB 1 AÑO cod: 900507582</t>
  </si>
  <si>
    <t>https://www.colombiacompra.gov.co/tienda-virtual-del-estado-colombiano/ordenes-compra/89973</t>
  </si>
  <si>
    <t>SAMC-001-2022
CTO-372-2022</t>
  </si>
  <si>
    <t>LP-003-2022</t>
  </si>
  <si>
    <t>PA-375-2022</t>
  </si>
  <si>
    <t>SEGUROS DEL ESTADO S.A.</t>
  </si>
  <si>
    <t>FUNDACION ECODES</t>
  </si>
  <si>
    <t>JAIME EDUARDO CARMONA VALENCIA</t>
  </si>
  <si>
    <t>AUTO INVERSIONES COLOMBIA S.A. AUTOINVER COL</t>
  </si>
  <si>
    <t>DORADAUTOS SAS</t>
  </si>
  <si>
    <t>MORARCI GROUP SAS</t>
  </si>
  <si>
    <t xml:space="preserve">72 72-Contrato de Seguros </t>
  </si>
  <si>
    <t>ADQUIRIR LOS SEGUROS QUE AMPAREN LOS INTERESES PATRIMONIALES ACTUALES Y FUTUROS ASÍ COMO LOS BIENES DE PROPIEDAD ACTUALES Y FUTUROS ASÍ COMO LOS BIENES DE PROPIEDAD DEL INSTITUTO DISTRITAL DE PROTECCIÓN Y BIENESTAR ANIMAL QUE ESTEN BAJO SU RESPONSABILIDAD Y CUSTODIA Y AQUELLOS QUE SEAN ADQUIRIDOS PARA DESARROLLAR LAS FUNCIONES INHERENTES A SU ACTIVIDAD Y CUALQUIER OTRA PÓLIZA DE SEGUROS QUE REQUIERA LA ENTIDAD EN EL DESARROLLO DE SU ACTIVIDAD</t>
  </si>
  <si>
    <t>CONTRATAR EL SERVICIO DE ESTERILIZACIÓN CANINA Y FELINA PARA HOGARES DE ESTRATOS 1 2 Y 3 ANIMALES ABANDONADOS Y EN HABITABILIDAD DE CALLE EN EL DISTRITO CAPITAL  LOTE 1 ZONA NORTE Y LOTE 3 ZONA CENTRO ORIENTE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</si>
  <si>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</si>
  <si>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 xml:space="preserve"> FUNC-8714102-BS-13-72-PRESTAR LOS SERVICIOS DE MANTENIMIENTO PREVENTIVO Y CORRECTIVO  DE LOS VEHICULOS DEL INSTITUTO.</t>
  </si>
  <si>
    <t xml:space="preserve"> FUNC-3611101-BS-13-123-PRESTAR LOS SERVICIOS DE MANTENIMIENTO PREVENTIVO Y CORRECTIVO DE LOS VEHICULOS DEL INSTITUTO.</t>
  </si>
  <si>
    <t>https://community.secop.gov.co/Public/Tendering/OpportunityDetail/Index?noticeUID=CO1.NTC.2954964&amp;isFromPublicArea=True&amp;isModal=true&amp;asPopupView=true</t>
  </si>
  <si>
    <t>https://community.secop.gov.co/Public/Tendering/OpportunityDetail/Index?noticeUID=CO1.NTC.2914006&amp;isFromPublicArea=True&amp;isModal=true&amp;asPopupView=true</t>
  </si>
  <si>
    <t>https://community.secop.gov.co/Public/Tendering/OpportunityDetail/Index?noticeUID=CO1.NTC.2999934&amp;isFromPublicArea=True&amp;isModal=true&amp;asPopupView=true</t>
  </si>
  <si>
    <t>https://www.colombiacompra.gov.co/tienda-virtual-del-estado-colombiano/ordenes-compra/91262</t>
  </si>
  <si>
    <t>https://www.colombiacompra.gov.co/tienda-virtual-del-estado-colombiano/ordenes-compra/91263</t>
  </si>
  <si>
    <t>https://www.colombiacompra.gov.co/tienda-virtual-del-estado-colombiano/ordenes-compra/91315</t>
  </si>
  <si>
    <t>https://www.colombiacompra.gov.co/tienda-virtual-del-estado-colombiano/ordenes-compra/92142</t>
  </si>
  <si>
    <t>HEIDY YOLANI ROJAS DUQUE</t>
  </si>
  <si>
    <t>GIOVANNY ELICET RODRIGUEZ GARCIA</t>
  </si>
  <si>
    <t>YERALDIN AMPARO TENJO INFANTE</t>
  </si>
  <si>
    <t>MC-003-2022
CTO-376-2022</t>
  </si>
  <si>
    <t xml:space="preserve">CONTRATO N° 377-2022
SASI-006-2022 </t>
  </si>
  <si>
    <t>PA-378-2022</t>
  </si>
  <si>
    <t>CD-379-2022</t>
  </si>
  <si>
    <t>CTO-380-2022
LP-003-2022</t>
  </si>
  <si>
    <t>PA-381-2022</t>
  </si>
  <si>
    <t>PA-382-2022</t>
  </si>
  <si>
    <t>PA-383-2022</t>
  </si>
  <si>
    <t>CD-384-2022</t>
  </si>
  <si>
    <t>PA-385-2022</t>
  </si>
  <si>
    <t>PA-386-2022</t>
  </si>
  <si>
    <t>PA-387-2022</t>
  </si>
  <si>
    <t>PA-388-2022</t>
  </si>
  <si>
    <t>PA-389-2022</t>
  </si>
  <si>
    <t>PA-390-2022</t>
  </si>
  <si>
    <t>PA-391-2022</t>
  </si>
  <si>
    <t>PA-393-2022</t>
  </si>
  <si>
    <t>CLINICA VETERINARIA VISION DE COLOMBIA S.A.S</t>
  </si>
  <si>
    <t>IMPERIAL SUPPLY SAS</t>
  </si>
  <si>
    <t>TEAM ZOE SAS</t>
  </si>
  <si>
    <t>MARTHA CECILIA PEÑA SANCHEZ</t>
  </si>
  <si>
    <t>CAJA DE COMPENSACION FAMILIAR COMPENSAR</t>
  </si>
  <si>
    <t>CONSORCIO ESTERILIZACIONES BOGOTA 2022</t>
  </si>
  <si>
    <t>MODERLINE S.A.S.</t>
  </si>
  <si>
    <t>CAROLINA GIRALDO MUÑOZ</t>
  </si>
  <si>
    <t>ORGANIZACION TERPEL SA</t>
  </si>
  <si>
    <t>MARIA LUISA OSPINA CRUZ</t>
  </si>
  <si>
    <t>DAVID SANTIAGO ARIZA ALARCON</t>
  </si>
  <si>
    <t>VALENTINA GALVIS AMAYA</t>
  </si>
  <si>
    <t>LUZ NELLY NIÑO BENAVIDES</t>
  </si>
  <si>
    <t xml:space="preserve">132 132-Arrendamiento de bienes inmuebles </t>
  </si>
  <si>
    <t>CONTRATAR EL SERVICIO DE ESTERILIZACIÓN CANINA Y FELINA PARA HOGARES DE ESTRATOS 1 2 Y 3 ANIMALES ABANDONADOS Y EN HABITABILIDAD DE CALLE EN EL DISTRITO CAPITAL  LOTE 4 ZONA SUR OCCIDENTE</t>
  </si>
  <si>
    <t>FUNC-3627016-BS-13-112*ADQUISICIÓN DE TAPETES DE CAUCHO PARA CONTROL DE INGRESO DE MATERIAL CONTAMINANTE</t>
  </si>
  <si>
    <t>CONTRATAR EL SERVICIO DE LABORATORIO CLÍNICO VETERINARIO PARA EL PROCESAMIENTO DE LAS MUESTRAS QUE SE REQUIERAN PARA LA ATENCIÓN DE LA FAUNA DOMÉSTICA BAJO EL CUIDADO DEL INSTITUTO DISTRITAL DE PROTECCION Y BIENESTAR ANIMAL</t>
  </si>
  <si>
    <t>APOYAR A LA SUBDIRECCIÓN DE GESTIÓN CORPORATIVA EN LAS S ACTIVIDADES DE ATENCIÓN AL CIUDADANO A TRAVÉS DEL SERVICIO DE CALL CENTER Y CHAT INSTITUCIONAL</t>
  </si>
  <si>
    <t>PRESTAR LOS SERVICIOS PARA DESARROLLAR LAS ACTIVIDADES CONTEMPLADAS EN EL PROGRAMA DE BIENESTAR SOCIAL E INCENTIVOS Y EN EL PLAN INSTITUCIONAL DE CAPACITACIÓN DEL INSTITUTO DISTRITAL DE PROTECCIÓN Y BIENESTAR ANIMAL</t>
  </si>
  <si>
    <t>CONTRATAR EL SERVICIO DE ESTERILIZACIÓN CANINA Y FELINA PARA HOGARES DE ESTRATOS 1 2 Y 3 ANIMALES ABANDONADOS Y EN HABITABILIDAD DE CALLE EN EL DISTRITO CAPITAL  LOTE 2 ZONA SUR</t>
  </si>
  <si>
    <t>PRESTAR LOS SERVICIOS PROFESIONALES PARA LA IMMPLEMENTACIÓN DEL MODELO INTEGRADO DE PLANEACIÓN Y DE GESTIÓN EN EL EQUIPO DE TALENTO HUMANO EN ESPECIAL LO RELACIONADO CON LA SENDA DE INTREGRIDAD Y GESTIÓN DEL CONOCIMIENTO</t>
  </si>
  <si>
    <t>PRESTAR LOS SERVICIOS PROFESIONALES ESPECIALIZADOS PARA REVISAR EJECUTAR Y DAR SOPORTE EN EL DESARROLLO DE LOS PROCESOS FINANCIEROS DE CARÁCTER TRANSVERSAL EN ESPECIAL AQUELLOS RELACIONADOS CON LAS ACTIVIDADES CONTABLES</t>
  </si>
  <si>
    <t>ARRENDAMIENTO DE UN BIEN INMUEBLE PARA EL FUNCIONAMIENTO DEL INSTITUTO DISTRITAL DE PROTECCIÓN Y BIENESTAR ANIMAL  IDPYBA</t>
  </si>
  <si>
    <t>7550-6 -RH-10-7-APOYAR A LA SUBDIRECCIÓN DE GESTIÓN CORPORATIVA EN LA REALIZACIÓN DE LAS ACTIVIDADES OPERATIVAS Y ASISTENCIALES A SU CARGO</t>
  </si>
  <si>
    <t>7550-6 -RH-8-15-APOYAR A LA SUBDIRECCIÓN DE GESTIÓN CORPORATIVA EN LA ORIENTACIÓN A LA CIUDADANÍA FRENTE A LOS DIFERENTES TRÁMITES Y SERVICIOS INSTITUCIONALES EN LOS PUNTOS DE ATENCIÓN ESTABLECIDOS POR EL IDPYBA</t>
  </si>
  <si>
    <t>el Instituto Distrital de Protección y Bienestar Animal IDPYBA necesita contar con los elementos necesarios para cumplir a cabalidad sus funciones misionales; así las cosas, se requiere proveer el combustible necesario para el parque automotor propiedad del Instituto.</t>
  </si>
  <si>
    <t>Prestar servicios profesionales para apoyar a la Subdirección de Gestión Corporativa en las actividades de tipo legal contractual y de carácter administrativo en los que se requiera su análisis y trámite al igual que en las demás actividades que contribuyan al cumplimiento de la gestión de la Subdirección atendiendo los lineamientos y directrices impartidos por el Subdirector</t>
  </si>
  <si>
    <t>Prestar los servicios profesionales a la Oficina Asesora Jurídica del IDPYBA para brindar apoyo a las gestiones de orden jurídico administrativo y judicial relacionadas con el cobro persuasivo y coactivo de las acreencias a favor del instituto así como de las segundas instancias y brindar apoyo a los equipos de Centro de Atención Jurídico y Diligencias Judiciales en los casos en que sea requerida</t>
  </si>
  <si>
    <t>PRESTAR LOS SERVICIOS PROFESIONALES EN LA GENERACIÓN DE INFORMES DE SEGUIMIENTO A LOS DIFERENTES INSTRUMENTOS DE POLÍTICA PROGRAMAS E INDICADORES DE LA SUBDIRECCIÓN DE CULTURA CIUDADANA Y GESTIÓN DEL CONOCIMIENTO</t>
  </si>
  <si>
    <t>PRESTAR LOS SERVICIOS PROFESIONALES PARA LA SUBDIRECCIÓN DE GESTIÓN CORPORATIVA EN EL PROCESO DE DOCUMENTACIÓN Y DESARROLLO DE SISTEMAS DE INFORMACIÓN PROGRAMAS INFORMÁTICOS Y DEMÁS ACTIVIDADES EN EL MARCO DEL PROCESO DE GESTIÓN TECNOLÓGICA DEL IDPYBA</t>
  </si>
  <si>
    <t>https://community.secop.gov.co/Public/Tendering/OpportunityDetail/Index?noticeUID=CO1.NTC.2982414&amp;isFromPublicArea=True&amp;isModal=true&amp;asPopupView=true</t>
  </si>
  <si>
    <t>https://community.secop.gov.co/Public/Tendering/OpportunityDetail/Index?noticeUID=CO1.NTC.2973924&amp;isFromPublicArea=True&amp;isModal=true&amp;asPopupView=true</t>
  </si>
  <si>
    <t>https://community.secop.gov.co/Public/Tendering/OpportunityDetail/Index?noticeUID=CO1.NTC.3017342&amp;isFromPublicArea=True&amp;isModal=true&amp;asPopupView=true</t>
  </si>
  <si>
    <t>https://community.secop.gov.co/Public/Tendering/OpportunityDetail/Index?noticeUID=CO1.NTC.3035976&amp;isFromPublicArea=True&amp;isModal=true&amp;asPopupView=true</t>
  </si>
  <si>
    <t>https://community.secop.gov.co/Public/Tendering/OpportunityDetail/Index?noticeUID=CO1.NTC.3042408&amp;isFromPublicArea=True&amp;isModal=true&amp;asPopupView=true</t>
  </si>
  <si>
    <t>https://community.secop.gov.co/Public/Tendering/OpportunityDetail/Index?noticeUID=CO1.NTC.3038190&amp;isFromPublicArea=True&amp;isModal=true&amp;asPopupView=true</t>
  </si>
  <si>
    <t>https://community.secop.gov.co/Public/Tendering/OpportunityDetail/Index?noticeUID=CO1.NTC.3040105&amp;isFromPublicArea=True&amp;isModal=true&amp;asPopupView=true</t>
  </si>
  <si>
    <t>https://community.secop.gov.co/Public/Tendering/OpportunityDetail/Index?noticeUID=CO1.NTC.3042271&amp;isFromPublicArea=True&amp;isModal=true&amp;asPopupView=true</t>
  </si>
  <si>
    <t>https://community.secop.gov.co/Public/Tendering/OpportunityDetail/Index?noticeUID=CO1.NTC.3046534&amp;isFromPublicArea=True&amp;isModal=true&amp;asPopupView=true</t>
  </si>
  <si>
    <t>https://community.secop.gov.co/Public/Tendering/OpportunityDetail/Index?noticeUID=CO1.NTC.3050408&amp;isFromPublicArea=True&amp;isModal=true&amp;asPopupView=true</t>
  </si>
  <si>
    <t>https://www.colombiacompra.gov.co/tienda-virtual-del-estado-colombiano/ordenes-compra/92947</t>
  </si>
  <si>
    <t>https://community.secop.gov.co/Public/Tendering/OpportunityDetail/Index?noticeUID=CO1.NTC.3051085&amp;isFromPublicArea=True&amp;isModal=true&amp;asPopupView=true</t>
  </si>
  <si>
    <t>https://community.secop.gov.co/Public/Tendering/OpportunityDetail/Index?noticeUID=CO1.NTC.3060248&amp;isFromPublicArea=True&amp;isModal=true&amp;asPopupView=true</t>
  </si>
  <si>
    <t>https://community.secop.gov.co/Public/Tendering/OpportunityDetail/Index?noticeUID=CO1.NTC.3069864&amp;isFromPublicArea=True&amp;isModal=true&amp;asPopupView=true</t>
  </si>
  <si>
    <t>https://community.secop.gov.co/Public/Tendering/OpportunityDetail/Index?noticeUID=CO1.NTC.3074197&amp;isFromPublicArea=True&amp;isModal=true&amp;asPopupView=true</t>
  </si>
  <si>
    <t>https://community.secop.gov.co/Public/Tendering/OpportunityDetail/Index?noticeUID=CO1.NTC.3078233&amp;isFromPublicArea=True&amp;isModal=true&amp;asPopupView=true</t>
  </si>
  <si>
    <t>https://community.secop.gov.co/Public/Tendering/OpportunityDetail/Index?noticeUID=CO1.NTC.3082328&amp;isFromPublicArea=True&amp;isModal=true&amp;asPopupView=true</t>
  </si>
  <si>
    <t>LUIS HUMBERTO CAMARGO MARTINEZ</t>
  </si>
  <si>
    <t>ANDRES FELIPE ARENAS CUBILLOS</t>
  </si>
  <si>
    <t>PA-392-2022</t>
  </si>
  <si>
    <t>PA-394-2022</t>
  </si>
  <si>
    <t>PA-395-2022</t>
  </si>
  <si>
    <t>PA-396- 2022</t>
  </si>
  <si>
    <t>PA-397-2022</t>
  </si>
  <si>
    <t>PA-398-2022</t>
  </si>
  <si>
    <t>PA-399-2022</t>
  </si>
  <si>
    <t>PA-400-2022</t>
  </si>
  <si>
    <t>PA-401-2022</t>
  </si>
  <si>
    <t>PA-402-2022</t>
  </si>
  <si>
    <t>SASI-004-2022 
CTO-403-2022</t>
  </si>
  <si>
    <t>PA-404-2022.</t>
  </si>
  <si>
    <t>PA-405-2022</t>
  </si>
  <si>
    <t>PA-406-2022</t>
  </si>
  <si>
    <t>PA-407-2022</t>
  </si>
  <si>
    <t>ARMANDO LOPEZ RIVERA</t>
  </si>
  <si>
    <t>JULIAN CAMILO VEGA ESTEBAN</t>
  </si>
  <si>
    <t>GIRALDO POVEDA SABOGAL</t>
  </si>
  <si>
    <t>JUAN CAMILO MONTENEGRO VERA</t>
  </si>
  <si>
    <t>SISCOM SERVICIOS INTEGRALES SAS</t>
  </si>
  <si>
    <t xml:space="preserve">MARCELA PLAZAS TORRES  </t>
  </si>
  <si>
    <t>OLGA JANNETH RAMIREZ TIRADO</t>
  </si>
  <si>
    <t>YUDY PAOLA TELLEZ NIÑO</t>
  </si>
  <si>
    <t>ESTEFANIA FAJARDO DE LA ESPRIELLA</t>
  </si>
  <si>
    <t>Prestar servicios profesionales para apoyar las actividades relacionadas con la gestión contable y el proceso financiero así como en las acciones relativas a la información financiera de la Entidad</t>
  </si>
  <si>
    <t>PRESTAR SERVICIOS DE APOYO A LA GESTIÓN EN LA PRODUCCIÓN MULTIMEDIA Y FORTALECIMIENTO DE LOS CANALES DE COMUNICACIÓN DEL IDPYBA</t>
  </si>
  <si>
    <t>PRESTAR SERVICIOS PROFESIONALES PARA LA ADMINISTRACIÓN EVALUACIÓN Y CORRECTO FUNCIONAMIENTO DE LA INFRAESTRUCTURA TECNOLÓGICA Y CONECTIVIDAD DE CONFORMIDAD CON EL PLAN ESTRATÉGICO DE TECNOLOGÍAS DE LA INFORMACIÓN  PETI</t>
  </si>
  <si>
    <t>PRESTAR SUS SERVICIOS PROFESIONALES PARA ORIENTAR ARTICULAR DESARROLLAR E IMPLEMENTAR EL PROGRAMA INTEGRAL DE ESTERILIZACIÓN CANINA Y FELINA EN EL DISTRITO CAPITAL</t>
  </si>
  <si>
    <t>PRESTAR SUS SERVICIOS PROFESIONALES PARA GESTIONAR Y REALIZAR SEGUIMIENTO AL PROGRAMA INTEGRAL DE ESTERILIZACIÓN CANINA Y FELINA PARA HOGARES DE ESTRATOS 1 2 Y 3 EN EL DISTRITO CAPITAL</t>
  </si>
  <si>
    <t>REALIZAR EL SUMINISTRO DE PAPELERÍA Y ÚTILES DE OFICINA PARA LAS DIFERENTES DEPENDENCIAS DEL INSTITUTO DISTRITAL DE PROTECCIÓN Y BIENESTAR ANIMAL</t>
  </si>
  <si>
    <t>PRESTAR LOS SERVICIOS PROFESIONALES PARA HACER SEGUIMIENTO EN LOS SISTEMAS DE INFORMACIÓN DE LOS RECURSOS DESTINADOS A TRAZADORES PRESUPUESTALES, AL PLAN DE ACCIÓN DEL INSTITUTO, ASÍ COMO LA IMPLEMENTACIÓN Y REVISIÓN PERIÓDICA AL PLAN ESTADÍSTICO DISTRITAL DEL IDPYBA</t>
  </si>
  <si>
    <t>PRESTAR SERVICIOS PROFESIONALES PARA APOYAR Y ACOMPAÑAR EL FORTALECIMIENTO DE LAS POLÍTICAS DE GESTIÓN Y DESEMPEÑO DEL MODELO INTEGRADO DE PLANEACIÓN Y GESTIÓN DEL IDPYBA, ASÍ COMO LA IMPLEMENTACIÓN DE LAS DIRECTRICES Y ORIENTACIONES, EN CUMPLIMIENTO DE LA NORMATIVIDAD ESTABLECIDA EN EL MARCO DE LA PLANEACIÓN ESTRATÉGICA</t>
  </si>
  <si>
    <t>PRESTAR SERVICIOS PROFESIONALES EN El ACOMPAÑAMIENTO A DILIGENCIAS JUDICIALES, ASÍ COMO EN LA SUSTANCIACIÓN DE CONCEPTOS Y DEMÁS ASUNTOS JURÍDICOS QUE SE REQUIERAN EN LA OFICINA ASESORA JURÍDICA.</t>
  </si>
  <si>
    <t>PRESTAR LOS SERVICIOS DE APOYO A LA GESTIÓN EN LA REDACCIÓN Y PRODUCCIÓN DE LOS CONTENIDOS DE DIVULGACIÓN MISIONAL Y DE COMUNICACIÓN OFICIAL</t>
  </si>
  <si>
    <t>DIRECCION</t>
  </si>
  <si>
    <t>https://community.secop.gov.co/Public/Tendering/OpportunityDetail/Index?noticeUID=CO1.NTC.3078326&amp;isFromPublicArea=True&amp;isModal=true&amp;asPopupView=true</t>
  </si>
  <si>
    <t>https://community.secop.gov.co/Public/Tendering/OpportunityDetail/Index?noticeUID=CO1.NTC.3094002&amp;isFromPublicArea=True&amp;isModal=true&amp;asPopupView=true</t>
  </si>
  <si>
    <t>https://community.secop.gov.co/Public/Tendering/OpportunityDetail/Index?noticeUID=CO1.NTC.3093568&amp;isFromPublicArea=True&amp;isModal=true&amp;asPopupView=true</t>
  </si>
  <si>
    <t>https://community.secop.gov.co/Public/Tendering/OpportunityDetail/Index?noticeUID=CO1.NTC.3097909&amp;isFromPublicArea=True&amp;isModal=true&amp;asPopupView=true</t>
  </si>
  <si>
    <t>https://community.secop.gov.co/Public/Tendering/OpportunityDetail/Index?noticeUID=CO1.NTC.3097480&amp;isFromPublicArea=True&amp;isModal=true&amp;asPopupView=true</t>
  </si>
  <si>
    <t>https://community.secop.gov.co/Public/Tendering/OpportunityDetail/Index?noticeUID=CO1.NTC.3098939&amp;isFromPublicArea=True&amp;isModal=true&amp;asPopupView=true</t>
  </si>
  <si>
    <t>https://community.secop.gov.co/Public/Tendering/OpportunityDetail/Index?noticeUID=CO1.NTC.3103043&amp;isFromPublicArea=True&amp;isModal=true&amp;asPopupView=true</t>
  </si>
  <si>
    <t>https://community.secop.gov.co/Public/Tendering/OpportunityDetail/Index?noticeUID=CO1.NTC.3103227&amp;isFromPublicArea=True&amp;isModal=true&amp;asPopupView=true</t>
  </si>
  <si>
    <t>https://community.secop.gov.co/Public/Tendering/OpportunityDetail/Index?noticeUID=CO1.NTC.3113755&amp;isFromPublicArea=True&amp;isModal=true&amp;asPopupView=true</t>
  </si>
  <si>
    <t>https://community.secop.gov.co/Public/Tendering/OpportunityDetail/Index?noticeUID=CO1.NTC.3114117&amp;isFromPublicArea=True&amp;isModal=true&amp;asPopupView=true</t>
  </si>
  <si>
    <t>https://community.secop.gov.co/Public/Tendering/OpportunityDetail/Index?noticeUID=CO1.NTC.3020429&amp;isFromPublicArea=True&amp;isModal=true&amp;asPopupView=true</t>
  </si>
  <si>
    <t>https://community.secop.gov.co/Public/Tendering/OpportunityDetail/Index?noticeUID=CO1.NTC.3159475&amp;isFromPublicArea=True&amp;isModal=true&amp;asPopupView=true</t>
  </si>
  <si>
    <t>https://community.secop.gov.co/Public/Tendering/OpportunityDetail/Index?noticeUID=CO1.NTC.3159731&amp;isFromPublicArea=True&amp;isModal=true&amp;asPopupView=true</t>
  </si>
  <si>
    <t>https://community.secop.gov.co/Public/Tendering/OpportunityDetail/Index?noticeUID=CO1.NTC.3182642&amp;isFromPublicArea=True&amp;isModal=true&amp;asPopupView=true</t>
  </si>
  <si>
    <t>https://community.secop.gov.co/Public/Tendering/OpportunityDetail/Index?noticeUID=CO1.NTC.3207415&amp;isFromPublicArea=True&amp;isModal=true&amp;asPopupView=true</t>
  </si>
  <si>
    <t>WILSON FERNANDO CARDENAS ANGARITA</t>
  </si>
  <si>
    <t>WILMER YESID FIGUEROA JIMENEZ</t>
  </si>
  <si>
    <t>PA-408-2022</t>
  </si>
  <si>
    <t>409- 2022
MC-005-2022</t>
  </si>
  <si>
    <t>PA-410-2022</t>
  </si>
  <si>
    <t>PA-411-2022</t>
  </si>
  <si>
    <t>PA-412-2022</t>
  </si>
  <si>
    <t>PA-413-2022</t>
  </si>
  <si>
    <t>PA-414-2022</t>
  </si>
  <si>
    <t>PA-415-2022</t>
  </si>
  <si>
    <t>LP-004-2022 (Presentación de oferta)
PA -416-2022</t>
  </si>
  <si>
    <t>MC-007-2022</t>
  </si>
  <si>
    <t>PA-418-2022</t>
  </si>
  <si>
    <t>CD-419-2022</t>
  </si>
  <si>
    <t>PA-420-2022</t>
  </si>
  <si>
    <t>QUIRON UNIDAD MEDICA SAS</t>
  </si>
  <si>
    <t>ELIAN DAVID LOPEZ HERNANDEZ</t>
  </si>
  <si>
    <t>BLANCA LILIA SALCEDO SALAZAR</t>
  </si>
  <si>
    <t>TRANSPORTES CSC S.A.S - EN REORGANIZACIO N</t>
  </si>
  <si>
    <t>SET Y GAD S A S</t>
  </si>
  <si>
    <t>DANIEL BOTERO CASTILLA</t>
  </si>
  <si>
    <t xml:space="preserve">LA EMPRESA DE TELECOMUNICACIONESDE BOGOTA-ETB S.A. ESP  </t>
  </si>
  <si>
    <t>CARLOS ALBERTO CAÑON ROMERO</t>
  </si>
  <si>
    <t>CAJA COLOMBIANA DE SUBSIDIO FAMILIAR COLSUBSIDIO</t>
  </si>
  <si>
    <t>CONCENTRADOS EL RANCHO LTDA DROGUERIA VE TERINARIA</t>
  </si>
  <si>
    <t>JEM SUPPLIES SAS</t>
  </si>
  <si>
    <t>PROVEER INSTITUCIONAL S.A.S.</t>
  </si>
  <si>
    <t>50 50-Servicios de Transporte</t>
  </si>
  <si>
    <t>Otro</t>
  </si>
  <si>
    <t>Contratos o convenios Interadministrativos (con valor)</t>
  </si>
  <si>
    <t>PRESTAR LOS SERVICIOS PROFESIONALES PARA LA REALIZAClON DEACTIVIDADES RELACIONADAS CON EL PROGRAMA DE VIGILANCIA EPIDEMIOLOGICA EN RIESGO PSICOSOCIAL DE LA ENTIDAD ASI COMO EL DESARROLLO DE ACTIVIDADES DE DIAGNOSTICO E INTERVENCION EN LOS PROCESOS TRANSVERSALES DE LA GESTlON ESTRATEGICA DEL TALENTO HUMANO</t>
  </si>
  <si>
    <t>PRESTAR LOS SERVICIOS PARA LA REALIZACIÓN DE LAS EVALUACIONES MEDICAS OCUPACIONALES Y EXAMENES COMPLEMENTARIOS EN EL INSTITUTO DISTRITAL DE PROTECCION Y BIENESTAR ANIMALIDPYBA</t>
  </si>
  <si>
    <t>PRESTAR LOS SERVICIOS PROFESIONALES PARA INTERPONER LAS DENUNCIAS PENALES QUE CONOZCA EL INSTITUTO DISTRITAL DE PROTECCIÓN Y BIENESTAR ANIMAL QUE SE PRESENTEN ANTE LA FISCALÍA GENERAL DE LA NACIÓN EN CONTRA DE LAS PERSONAS QUE INCURRAN EN EL PRESUNTO DELITO DE MALTRATO ANIMAL ADELANTANDO LAS ACCIONES PENALES O CONTRAVENCIONALES A LAS QUE HAYA LUGAR DANDO IMPULSO PROCESAL CON SU RESPECTIVO SEGUIMIENTO EN CADA UNA DE LAS ETAPAS JUDICIALES</t>
  </si>
  <si>
    <t>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MARCO DE LA POLÍTICA INSTITUCIONAL DE DEFENSA JUDICIAL. ASÍ COMO EN LOS TRÁMITES PREJUDICIALES Y/O EXTRAJUDICIALES EN LOS CASOS EN LOS QUE SEA CONVOCADA O DEMANDADA LA ENTIDAD</t>
  </si>
  <si>
    <t>PRESTAR LOS SERVICIOS DE APOYO OPERATIVO Y ADMINISTRATIVO PARA LA ASISTENCIA A LAS DILIGENCIAS JUDICIALES DE ENTREGA DE INMUEBLES A LAS QUE SEA CONVOCADO EN EL INSTITUTO DE PROTECCION Y BIENESTAR ANIMAL POR LAS DIFERENTES AUTORIDADES COMPETENTES</t>
  </si>
  <si>
    <t>PRESTAR LOS SERVICIOS PROFESIONALES PARA  REALIZAR INVESTIGACIÓN FORMULACIÓN DE LAS  ACCIONES Y LOS PROGRAMAS DE GESTIÓN INTEGRAL  Y BIENESTAR ANIMAL</t>
  </si>
  <si>
    <t>PRESTAR LOS SERVICIOS PROFESIONALES PARA REALIZAR INVESTIGACIÓN Y EJECUTAR LAS ACCIONES ASOCIADAS AL DESARROLLO DEL ESTIMATIVO POBLACIONAL DE ACUERDO CON LOS LINEAMIENTOS DE LA POLÍTICA PUBLICA DE PROTECCIÓN Y BIENESTAR ANIMAL</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</si>
  <si>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</si>
  <si>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CONTRATAR LA PRESTACIÓN DEL SERVICIO DE TRANSPORTE TERRESTRE AUTOMOTOR DE ACUERDO CON LAS NECESIDADES DEL INSTITUTO DISTRITAL DE PROTECCIÓN Y BIENESTAR ANIMAL PARA EL CUMPLIMIENTO DE SU MISIÓN Y DESARROLLO DE SUS FUNCIONES</t>
  </si>
  <si>
    <t>ACREDITACION DE LA SALA DE RAYOS X DE LA UNIDAD DE CUIDADO ANIIMAL DEL INSTITUTO DISTRITAL DE PROTECCIÓN Y BIENESTAR ANIMAL</t>
  </si>
  <si>
    <t>PRESTAR LOS SERVICIOS DE APOYO PARA LA ARTICULACIÓN CON MEDIOS MASIVOS DE COMUNICACIÓN, MEDIOS COMUNITARIOS Y GESTIÓN DE CONTENIDO MEDIÁTICO</t>
  </si>
  <si>
    <t>PRESTAR LA SOLUCIÓN INTEGRAL DE SERVICIOS DE TELECOMUNICACIONES E INFRAESTRUCTURA TECNOLÓGICA, ACTUALIZACIÓN Y/O MIGRACIÓN DE LOS SISTEMAS DE INFORMACIÓN, DE CONFORMIDAD CON LAS CONDICIONES TÉCNICAS, ECONÓMICAS Y FINANCIERAS QUE ESTABLEZCA EL IDPYBA</t>
  </si>
  <si>
    <t>PRESTAR LOS SERVICIOS PROFESIONALES PARA APOYAR LAS ACTIVIDADES PROPIAS DE EVALUACIÓN Y SEGUIMIENTO DE LOS PROCESOS QUE SE DESARROLLAN AL INTERIOR AL INSTITUTO DISTRITAL DE PROTECCIÓN Y BIENESTAR ANIMAL, ENFOCADO EN LA AUDITORIA A SISTEMAS DE INFORMACIÓN Y DE TECNOLOGÍA, TENIENDO EN CUENTA CADA UNO DE LOS ROLES DE CONTROL INTERNO</t>
  </si>
  <si>
    <t xml:space="preserve"> FUNC-85330-BS-13-103-CONTRATAR LA ADQUISICIÓN DE INSUMOS Y ELEMENTOS DE CONSUMO PARA LA ATENCIÓN Y FUNCIONAMIENTO DE LAS SEDES  DEL IDPYBA</t>
  </si>
  <si>
    <t xml:space="preserve"> 7551-2-BS-15-111-SUMINISTRO DE MEDICAMENTOS VETERINARIOS E INSUMOS MÉDICOS REQUERIDOS EN LA SUBDIRECCIÓN DE ATENCIÓN A LA FAUNA</t>
  </si>
  <si>
    <t xml:space="preserve"> 7551-2-BS-15-109-CONTRATAR EL SUMINISTRO DE MATERIALES ELECTRICOS,  HIDROSANITARIOS Y FERRETERIA EN GENERAL PARA REALIZAR EL MANTENIMIENTO Y ADECUACIONES DE LAS INSTALACIONES DE LA UNIDAD DE CUIDADO.</t>
  </si>
  <si>
    <t xml:space="preserve"> 7551-2-BS-15-116-CONTRATAR LA ADQUISICIÓN DE INSUMOS Y ELEMENTOS DE CONSUMO PARA LA ATENCIÓN Y FUNCIONAMIENTO DE LAS SEDES DEL IDPYBA.</t>
  </si>
  <si>
    <t>https://community.secop.gov.co/Public/Tendering/OpportunityDetail/Index?noticeUID=CO1.NTC.3251622&amp;isFromPublicArea=True&amp;isModal=true&amp;asPopupView=true</t>
  </si>
  <si>
    <t>https://community.secop.gov.co/Public/Tendering/OpportunityDetail/Index?noticeUID=CO1.NTC.3214923&amp;isFromPublicArea=True&amp;isModal=true&amp;asPopupView=true</t>
  </si>
  <si>
    <t>https://community.secop.gov.co/Public/Tendering/OpportunityDetail/Index?noticeUID=CO1.NTC.3277788&amp;isFromPublicArea=True&amp;isModal=true&amp;asPopupView=true</t>
  </si>
  <si>
    <t>https://community.secop.gov.co/Public/Tendering/OpportunityDetail/Index?noticeUID=CO1.NTC.3307121&amp;isFromPublicArea=True&amp;isModal=true&amp;asPopupView=true</t>
  </si>
  <si>
    <t>https://community.secop.gov.co/Public/Tendering/OpportunityDetail/Index?noticeUID=CO1.NTC.3277274&amp;isFromPublicArea=True&amp;isModal=true&amp;asPopupView=true</t>
  </si>
  <si>
    <t>https://community.secop.gov.co/Public/Tendering/OpportunityDetail/Index?noticeUID=CO1.NTC.3283515&amp;isFromPublicArea=True&amp;isModal=true&amp;asPopupView=true</t>
  </si>
  <si>
    <t>https://community.secop.gov.co/Public/Tendering/OpportunityDetail/Index?noticeUID=CO1.NTC.3288881&amp;isFromPublicArea=True&amp;isModal=true&amp;asPopupView=true</t>
  </si>
  <si>
    <t>https://community.secop.gov.co/Public/Tendering/OpportunityDetail/Index?noticeUID=CO1.NTC.3301990&amp;isFromPublicArea=True&amp;isModal=true&amp;asPopupView=true</t>
  </si>
  <si>
    <t>https://community.secop.gov.co/Public/Tendering/OpportunityDetail/Index?noticeUID=CO1.NTC.3146156&amp;isFromPublicArea=True&amp;isModal=true&amp;asPopupView=true</t>
  </si>
  <si>
    <t>https://community.secop.gov.co/Public/Tendering/OpportunityDetail/Index?noticeUID=CO1.NTC.3335594&amp;isFromPublicArea=True&amp;isModal=true&amp;asPopupView=true</t>
  </si>
  <si>
    <t>https://community.secop.gov.co/Public/Tendering/OpportunityDetail/Index?noticeUID=CO1.NTC.3332392&amp;isFromPublicArea=True&amp;isModal=true&amp;asPopupView=true</t>
  </si>
  <si>
    <t>https://www.colombiacompra.gov.co/tienda-virtual-del-estado-colombiano/ordenes-compra/95494</t>
  </si>
  <si>
    <t>https://www.colombiacompra.gov.co/tienda-virtual-del-estado-colombiano/ordenes-compra/95496</t>
  </si>
  <si>
    <t>https://www.colombiacompra.gov.co/tienda-virtual-del-estado-colombiano/ordenes-compra/95626</t>
  </si>
  <si>
    <t>https://www.colombiacompra.gov.co/tienda-virtual-del-estado-colombiano/ordenes-compra/95771</t>
  </si>
  <si>
    <t>https://www.colombiacompra.gov.co/tienda-virtual-del-estado-colombiano/ordenes-compra/95498</t>
  </si>
  <si>
    <t>https://www.colombiacompra.gov.co/tienda-virtual-del-estado-colombiano/ordenes-compra/96466</t>
  </si>
  <si>
    <t>FRANCIS DENISSE SUAREZ BELTRAN</t>
  </si>
  <si>
    <t>RAFAEL MARTINEZ MOVILLA</t>
  </si>
  <si>
    <t>JHONATAN VARON MOLANO</t>
  </si>
  <si>
    <t>SANDRA CAROLINA LEAL LEAL</t>
  </si>
  <si>
    <t>MARIA FERNANDA LOPEZ MORENO</t>
  </si>
  <si>
    <t>https://community.secop.gov.co/Public/Tendering/OpportunityDetail/Index?noticeUID=CO1.NTC.3323307&amp;isFromPublicArea=True&amp;isModal=False</t>
  </si>
  <si>
    <t>https://community.secop.gov.co/Public/Tendering/OpportunityDetail/Index?noticeUID=CO1.NTC.3267123&amp;isFromPublicArea=True&amp;isModal=False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</si>
</sst>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8"/>
      <color rgb="FF00000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auto="1"/>
      </left>
      <right style="thin">
        <color auto="1"/>
      </right>
      <top style="thin">
        <color auto="1"/>
      </top>
      <bottom style="thin">
        <color auto="1"/>
      </bottom>
      <diagonal/>
    </border>
  </borders>
  <cellStyleXfs count="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10" fillId="0" borderId="0" applyNumberFormat="0" applyFill="0" applyBorder="0" applyAlignment="0" applyProtection="0"/>
  </cellStyleXfs>
  <cellXfs count="35">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2" fontId="5" fillId="0" borderId="2" xfId="1" applyFont="1" applyFill="1" applyBorder="1" applyAlignment="1">
      <alignment vertical="center" wrapText="1"/>
    </xf>
    <xf numFmtId="0" fontId="9" fillId="0" borderId="2" xfId="0" applyFont="1" applyBorder="1" applyAlignment="1">
      <alignment vertical="top" wrapText="1"/>
    </xf>
    <xf numFmtId="0" fontId="10" fillId="0" borderId="2" xfId="4" applyBorder="1" applyAlignment="1">
      <alignment horizontal="center" vertical="center"/>
    </xf>
    <xf numFmtId="0" fontId="5" fillId="0" borderId="2" xfId="0" applyFont="1" applyBorder="1" applyAlignment="1">
      <alignment horizontal="left" vertical="center"/>
    </xf>
    <xf numFmtId="0" fontId="7" fillId="0" borderId="0" xfId="0" applyFont="1" applyAlignment="1">
      <alignment horizontal="center" vertical="center" wrapText="1"/>
    </xf>
    <xf numFmtId="41" fontId="6" fillId="0" borderId="5" xfId="3" applyFont="1" applyBorder="1" applyAlignment="1">
      <alignment horizontal="left"/>
    </xf>
    <xf numFmtId="0" fontId="5" fillId="0" borderId="2" xfId="0" applyNumberFormat="1" applyFont="1" applyBorder="1" applyAlignment="1">
      <alignment horizontal="center" vertical="center" wrapText="1"/>
    </xf>
  </cellXfs>
  <cellStyles count="5">
    <cellStyle name="Hipervínculo" xfId="4" builtinId="8"/>
    <cellStyle name="Millares [0]" xfId="3" builtinId="6"/>
    <cellStyle name="Moneda [0]" xfId="1" builtinId="7"/>
    <cellStyle name="Normal" xfId="0" builtinId="0"/>
    <cellStyle name="Normal 2" xfId="2" xr:uid="{9B0C96C7-E221-4D05-BC42-225E9E69AFA8}"/>
  </cellStyles>
  <dxfs count="282">
    <dxf>
      <font>
        <color rgb="FF9C0006"/>
      </font>
      <fill>
        <patternFill>
          <bgColor rgb="FFFFC7CE"/>
        </patternFill>
      </fill>
    </dxf>
    <dxf>
      <font>
        <color rgb="FF9C5700"/>
      </font>
      <fill>
        <patternFill>
          <bgColor rgb="FFFFEB9C"/>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2200275</xdr:colOff>
      <xdr:row>0</xdr:row>
      <xdr:rowOff>66674</xdr:rowOff>
    </xdr:from>
    <xdr:to>
      <xdr:col>3</xdr:col>
      <xdr:colOff>160051</xdr:colOff>
      <xdr:row>3</xdr:row>
      <xdr:rowOff>9525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6667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92142" TargetMode="External"/><Relationship Id="rId13" Type="http://schemas.openxmlformats.org/officeDocument/2006/relationships/hyperlink" Target="https://community.secop.gov.co/Public/Tendering/OpportunityDetail/Index?noticeUID=CO1.NTC.3093568&amp;isFromPublicArea=True&amp;isModal=true&amp;asPopupView=true" TargetMode="External"/><Relationship Id="rId18" Type="http://schemas.openxmlformats.org/officeDocument/2006/relationships/hyperlink" Target="https://community.secop.gov.co/Public/Tendering/OpportunityDetail/Index?noticeUID=CO1.NTC.3103227&amp;isFromPublicArea=True&amp;isModal=true&amp;asPopupView=true" TargetMode="External"/><Relationship Id="rId3" Type="http://schemas.openxmlformats.org/officeDocument/2006/relationships/hyperlink" Target="https://community.secop.gov.co/Public/Tendering/OpportunityDetail/Index?noticeUID=CO1.NTC.2954964&amp;isFromPublicArea=True&amp;isModal=true&amp;asPopupView=true" TargetMode="External"/><Relationship Id="rId21" Type="http://schemas.openxmlformats.org/officeDocument/2006/relationships/hyperlink" Target="https://community.secop.gov.co/Public/Tendering/OpportunityDetail/Index?noticeUID=CO1.NTC.3020429&amp;isFromPublicArea=True&amp;isModal=true&amp;asPopupView=true" TargetMode="External"/><Relationship Id="rId7" Type="http://schemas.openxmlformats.org/officeDocument/2006/relationships/hyperlink" Target="https://www.colombiacompra.gov.co/tienda-virtual-del-estado-colombiano/ordenes-compra/91315" TargetMode="External"/><Relationship Id="rId12" Type="http://schemas.openxmlformats.org/officeDocument/2006/relationships/hyperlink" Target="https://community.secop.gov.co/Public/Tendering/OpportunityDetail/Index?noticeUID=CO1.NTC.3094002&amp;isFromPublicArea=True&amp;isModal=true&amp;asPopupView=true" TargetMode="External"/><Relationship Id="rId17" Type="http://schemas.openxmlformats.org/officeDocument/2006/relationships/hyperlink" Target="https://community.secop.gov.co/Public/Tendering/OpportunityDetail/Index?noticeUID=CO1.NTC.3103043&amp;isFromPublicArea=True&amp;isModal=true&amp;asPopupView=true" TargetMode="External"/><Relationship Id="rId2" Type="http://schemas.openxmlformats.org/officeDocument/2006/relationships/hyperlink" Target="https://www.colombiacompra.gov.co/tienda-virtual-del-estado-colombiano/ordenes-compra/84859" TargetMode="External"/><Relationship Id="rId16" Type="http://schemas.openxmlformats.org/officeDocument/2006/relationships/hyperlink" Target="https://community.secop.gov.co/Public/Tendering/OpportunityDetail/Index?noticeUID=CO1.NTC.3098939&amp;isFromPublicArea=True&amp;isModal=true&amp;asPopupView=true" TargetMode="External"/><Relationship Id="rId20" Type="http://schemas.openxmlformats.org/officeDocument/2006/relationships/hyperlink" Target="https://community.secop.gov.co/Public/Tendering/OpportunityDetail/Index?noticeUID=CO1.NTC.3114117&amp;isFromPublicArea=True&amp;isModal=true&amp;asPopupView=true" TargetMode="External"/><Relationship Id="rId1" Type="http://schemas.openxmlformats.org/officeDocument/2006/relationships/hyperlink" Target="https://community.secop.gov.co/Public/Tendering/OpportunityDetail/Index?noticeUID=CO1.NTC.2898531&amp;isFromPublicArea=True&amp;isModal=true&amp;asPopupView=true" TargetMode="External"/><Relationship Id="rId6" Type="http://schemas.openxmlformats.org/officeDocument/2006/relationships/hyperlink" Target="https://www.colombiacompra.gov.co/tienda-virtual-del-estado-colombiano/ordenes-compra/91263" TargetMode="External"/><Relationship Id="rId11" Type="http://schemas.openxmlformats.org/officeDocument/2006/relationships/hyperlink" Target="https://community.secop.gov.co/Public/Tendering/OpportunityDetail/Index?noticeUID=CO1.NTC.3078326&amp;isFromPublicArea=True&amp;isModal=true&amp;asPopupView=true" TargetMode="External"/><Relationship Id="rId5" Type="http://schemas.openxmlformats.org/officeDocument/2006/relationships/hyperlink" Target="https://www.colombiacompra.gov.co/tienda-virtual-del-estado-colombiano/ordenes-compra/91262" TargetMode="External"/><Relationship Id="rId15" Type="http://schemas.openxmlformats.org/officeDocument/2006/relationships/hyperlink" Target="https://community.secop.gov.co/Public/Tendering/OpportunityDetail/Index?noticeUID=CO1.NTC.3097480&amp;isFromPublicArea=True&amp;isModal=true&amp;asPopupView=true" TargetMode="External"/><Relationship Id="rId23" Type="http://schemas.openxmlformats.org/officeDocument/2006/relationships/drawing" Target="../drawings/drawing1.xml"/><Relationship Id="rId10" Type="http://schemas.openxmlformats.org/officeDocument/2006/relationships/hyperlink" Target="https://community.secop.gov.co/Public/Tendering/OpportunityDetail/Index?noticeUID=CO1.NTC.3082328&amp;isFromPublicArea=True&amp;isModal=true&amp;asPopupView=true" TargetMode="External"/><Relationship Id="rId19" Type="http://schemas.openxmlformats.org/officeDocument/2006/relationships/hyperlink" Target="https://community.secop.gov.co/Public/Tendering/OpportunityDetail/Index?noticeUID=CO1.NTC.3113755&amp;isFromPublicArea=True&amp;isModal=true&amp;asPopupView=true" TargetMode="External"/><Relationship Id="rId4" Type="http://schemas.openxmlformats.org/officeDocument/2006/relationships/hyperlink" Target="https://community.secop.gov.co/Public/Tendering/OpportunityDetail/Index?noticeUID=CO1.NTC.2999934&amp;isFromPublicArea=True&amp;isModal=true&amp;asPopupView=true" TargetMode="External"/><Relationship Id="rId9" Type="http://schemas.openxmlformats.org/officeDocument/2006/relationships/hyperlink" Target="https://community.secop.gov.co/Public/Tendering/OpportunityDetail/Index?noticeUID=CO1.NTC.3078233&amp;isFromPublicArea=True&amp;isModal=true&amp;asPopupView=true" TargetMode="External"/><Relationship Id="rId14" Type="http://schemas.openxmlformats.org/officeDocument/2006/relationships/hyperlink" Target="https://community.secop.gov.co/Public/Tendering/OpportunityDetail/Index?noticeUID=CO1.NTC.3097909&amp;isFromPublicArea=True&amp;isModal=true&amp;asPopupView=true" TargetMode="External"/><Relationship Id="rId22" Type="http://schemas.openxmlformats.org/officeDocument/2006/relationships/hyperlink" Target="https://community.secop.gov.co/Public/Tendering/OpportunityDetail/Index?noticeUID=CO1.NTC.332330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430"/>
  <sheetViews>
    <sheetView tabSelected="1" workbookViewId="0">
      <pane ySplit="5" topLeftCell="A373" activePane="bottomLeft" state="frozen"/>
      <selection pane="bottomLeft" activeCell="C373" sqref="C373"/>
    </sheetView>
  </sheetViews>
  <sheetFormatPr baseColWidth="10" defaultRowHeight="30" customHeight="1" x14ac:dyDescent="0.25"/>
  <cols>
    <col min="1" max="1" width="14.140625" customWidth="1"/>
    <col min="2" max="2" width="11.5703125" bestFit="1" customWidth="1"/>
    <col min="3" max="3" width="49"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customWidth="1"/>
    <col min="11" max="11" width="29.28515625" style="25" customWidth="1"/>
    <col min="12" max="12" width="115.5703125" bestFit="1" customWidth="1"/>
    <col min="13" max="13" width="119.7109375" customWidth="1"/>
  </cols>
  <sheetData>
    <row r="1" spans="1:100" s="5" customFormat="1" ht="30" customHeight="1" x14ac:dyDescent="0.25">
      <c r="C1" s="32" t="s">
        <v>184</v>
      </c>
      <c r="D1" s="32"/>
      <c r="E1" s="32"/>
      <c r="F1" s="32"/>
      <c r="G1" s="32"/>
      <c r="H1" s="32"/>
      <c r="I1" s="32"/>
      <c r="J1" s="32"/>
      <c r="K1" s="24"/>
    </row>
    <row r="2" spans="1:100" s="5" customFormat="1" ht="30" customHeight="1" x14ac:dyDescent="0.25">
      <c r="C2" s="32" t="s">
        <v>1338</v>
      </c>
      <c r="D2" s="32"/>
      <c r="E2" s="32"/>
      <c r="F2" s="32"/>
      <c r="G2" s="32"/>
      <c r="H2" s="32"/>
      <c r="I2" s="32"/>
      <c r="J2" s="32"/>
      <c r="K2" s="24"/>
    </row>
    <row r="3" spans="1:100" s="5" customFormat="1" ht="30" customHeight="1" x14ac:dyDescent="0.25">
      <c r="C3" s="32">
        <v>2022</v>
      </c>
      <c r="D3" s="32"/>
      <c r="E3" s="32"/>
      <c r="F3" s="32"/>
      <c r="G3" s="32"/>
      <c r="H3" s="32"/>
      <c r="I3" s="32"/>
      <c r="J3" s="32"/>
      <c r="K3" s="24"/>
    </row>
    <row r="4" spans="1:100" s="5" customFormat="1" ht="30" customHeight="1" x14ac:dyDescent="0.25">
      <c r="C4" s="13"/>
      <c r="D4" s="16"/>
      <c r="F4" s="6"/>
      <c r="G4" s="10"/>
      <c r="H4" s="20"/>
      <c r="I4" s="6"/>
      <c r="K4" s="24"/>
    </row>
    <row r="5" spans="1:100" s="4" customFormat="1" ht="40.5" customHeight="1" x14ac:dyDescent="0.25">
      <c r="A5" s="1" t="s">
        <v>0</v>
      </c>
      <c r="B5" s="1" t="s">
        <v>1337</v>
      </c>
      <c r="C5" s="1" t="s">
        <v>1</v>
      </c>
      <c r="D5" s="18" t="s">
        <v>2</v>
      </c>
      <c r="E5" s="1" t="s">
        <v>3</v>
      </c>
      <c r="F5" s="1" t="s">
        <v>4</v>
      </c>
      <c r="G5" s="2" t="s">
        <v>5</v>
      </c>
      <c r="H5" s="1" t="s">
        <v>6</v>
      </c>
      <c r="I5" s="1" t="s">
        <v>7</v>
      </c>
      <c r="J5" s="23" t="s">
        <v>8</v>
      </c>
      <c r="K5" s="1" t="s">
        <v>9</v>
      </c>
      <c r="L5" s="8" t="s">
        <v>185</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198</v>
      </c>
      <c r="C6" s="15" t="s">
        <v>11</v>
      </c>
      <c r="D6" s="19">
        <v>44565</v>
      </c>
      <c r="E6" s="9" t="s">
        <v>49</v>
      </c>
      <c r="F6" s="9">
        <v>345</v>
      </c>
      <c r="G6" s="12">
        <v>103500000</v>
      </c>
      <c r="H6" s="7" t="s">
        <v>716</v>
      </c>
      <c r="I6" s="7" t="s">
        <v>51</v>
      </c>
      <c r="J6" s="7" t="s">
        <v>717</v>
      </c>
      <c r="K6" s="22" t="s">
        <v>53</v>
      </c>
      <c r="L6" s="9" t="s">
        <v>981</v>
      </c>
    </row>
    <row r="7" spans="1:100" ht="30" customHeight="1" x14ac:dyDescent="0.25">
      <c r="A7" s="9">
        <v>2</v>
      </c>
      <c r="B7" s="9" t="s">
        <v>199</v>
      </c>
      <c r="C7" s="15" t="s">
        <v>715</v>
      </c>
      <c r="D7" s="19">
        <v>44565</v>
      </c>
      <c r="E7" s="9" t="s">
        <v>49</v>
      </c>
      <c r="F7" s="9">
        <v>345</v>
      </c>
      <c r="G7" s="12">
        <v>97750000</v>
      </c>
      <c r="H7" s="7" t="s">
        <v>716</v>
      </c>
      <c r="I7" s="7" t="s">
        <v>51</v>
      </c>
      <c r="J7" s="7" t="s">
        <v>718</v>
      </c>
      <c r="K7" s="22" t="s">
        <v>53</v>
      </c>
      <c r="L7" s="9" t="s">
        <v>982</v>
      </c>
    </row>
    <row r="8" spans="1:100" ht="30" customHeight="1" x14ac:dyDescent="0.25">
      <c r="A8" s="9">
        <v>3</v>
      </c>
      <c r="B8" s="9" t="s">
        <v>200</v>
      </c>
      <c r="C8" s="15" t="s">
        <v>156</v>
      </c>
      <c r="D8" s="19">
        <v>44565</v>
      </c>
      <c r="E8" s="9" t="s">
        <v>49</v>
      </c>
      <c r="F8" s="9">
        <v>345</v>
      </c>
      <c r="G8" s="12">
        <v>79534000</v>
      </c>
      <c r="H8" s="7" t="s">
        <v>716</v>
      </c>
      <c r="I8" s="7" t="s">
        <v>51</v>
      </c>
      <c r="J8" s="7" t="s">
        <v>719</v>
      </c>
      <c r="K8" s="22" t="s">
        <v>53</v>
      </c>
      <c r="L8" s="9" t="s">
        <v>983</v>
      </c>
    </row>
    <row r="9" spans="1:100" ht="30" customHeight="1" x14ac:dyDescent="0.25">
      <c r="A9" s="9">
        <v>4</v>
      </c>
      <c r="B9" s="9" t="s">
        <v>201</v>
      </c>
      <c r="C9" s="15" t="s">
        <v>194</v>
      </c>
      <c r="D9" s="19">
        <v>44565</v>
      </c>
      <c r="E9" s="9" t="s">
        <v>49</v>
      </c>
      <c r="F9" s="9">
        <v>345</v>
      </c>
      <c r="G9" s="12">
        <v>79534000</v>
      </c>
      <c r="H9" s="7" t="s">
        <v>716</v>
      </c>
      <c r="I9" s="7" t="s">
        <v>51</v>
      </c>
      <c r="J9" s="7" t="s">
        <v>719</v>
      </c>
      <c r="K9" s="22" t="s">
        <v>53</v>
      </c>
      <c r="L9" s="9" t="s">
        <v>984</v>
      </c>
    </row>
    <row r="10" spans="1:100" ht="30" customHeight="1" x14ac:dyDescent="0.25">
      <c r="A10" s="9">
        <v>5</v>
      </c>
      <c r="B10" s="9" t="s">
        <v>202</v>
      </c>
      <c r="C10" s="15" t="s">
        <v>364</v>
      </c>
      <c r="D10" s="19">
        <v>44566</v>
      </c>
      <c r="E10" s="9" t="s">
        <v>49</v>
      </c>
      <c r="F10" s="9">
        <v>345</v>
      </c>
      <c r="G10" s="12">
        <v>51750000</v>
      </c>
      <c r="H10" s="7" t="s">
        <v>716</v>
      </c>
      <c r="I10" s="7" t="s">
        <v>51</v>
      </c>
      <c r="J10" s="7" t="s">
        <v>720</v>
      </c>
      <c r="K10" s="22" t="s">
        <v>53</v>
      </c>
      <c r="L10" s="9" t="s">
        <v>985</v>
      </c>
    </row>
    <row r="11" spans="1:100" ht="30" customHeight="1" x14ac:dyDescent="0.25">
      <c r="A11" s="9">
        <v>6</v>
      </c>
      <c r="B11" s="9" t="s">
        <v>203</v>
      </c>
      <c r="C11" s="15" t="s">
        <v>365</v>
      </c>
      <c r="D11" s="19">
        <v>44565</v>
      </c>
      <c r="E11" s="9" t="s">
        <v>49</v>
      </c>
      <c r="F11" s="9">
        <v>345</v>
      </c>
      <c r="G11" s="12">
        <v>51750000</v>
      </c>
      <c r="H11" s="7" t="s">
        <v>716</v>
      </c>
      <c r="I11" s="7" t="s">
        <v>51</v>
      </c>
      <c r="J11" s="7" t="s">
        <v>720</v>
      </c>
      <c r="K11" s="22" t="s">
        <v>53</v>
      </c>
      <c r="L11" s="9" t="s">
        <v>986</v>
      </c>
    </row>
    <row r="12" spans="1:100" ht="30" customHeight="1" x14ac:dyDescent="0.25">
      <c r="A12" s="9">
        <v>7</v>
      </c>
      <c r="B12" s="9" t="s">
        <v>204</v>
      </c>
      <c r="C12" s="15" t="s">
        <v>366</v>
      </c>
      <c r="D12" s="19">
        <v>44565</v>
      </c>
      <c r="E12" s="9" t="s">
        <v>49</v>
      </c>
      <c r="F12" s="9">
        <v>345</v>
      </c>
      <c r="G12" s="12">
        <v>30613000</v>
      </c>
      <c r="H12" s="7" t="s">
        <v>716</v>
      </c>
      <c r="I12" s="7" t="s">
        <v>51</v>
      </c>
      <c r="J12" s="7" t="s">
        <v>721</v>
      </c>
      <c r="K12" s="22" t="s">
        <v>53</v>
      </c>
      <c r="L12" s="9" t="s">
        <v>987</v>
      </c>
    </row>
    <row r="13" spans="1:100" ht="30" customHeight="1" x14ac:dyDescent="0.25">
      <c r="A13" s="9">
        <v>8</v>
      </c>
      <c r="B13" s="9" t="s">
        <v>205</v>
      </c>
      <c r="C13" s="15" t="s">
        <v>88</v>
      </c>
      <c r="D13" s="19">
        <v>44565</v>
      </c>
      <c r="E13" s="9" t="s">
        <v>49</v>
      </c>
      <c r="F13" s="9">
        <v>345</v>
      </c>
      <c r="G13" s="12">
        <v>72312000</v>
      </c>
      <c r="H13" s="7" t="s">
        <v>716</v>
      </c>
      <c r="I13" s="7" t="s">
        <v>51</v>
      </c>
      <c r="J13" s="7" t="s">
        <v>722</v>
      </c>
      <c r="K13" s="22" t="s">
        <v>53</v>
      </c>
      <c r="L13" s="9" t="s">
        <v>988</v>
      </c>
    </row>
    <row r="14" spans="1:100" ht="30" customHeight="1" x14ac:dyDescent="0.25">
      <c r="A14" s="9">
        <v>9</v>
      </c>
      <c r="B14" s="9" t="s">
        <v>206</v>
      </c>
      <c r="C14" s="15" t="s">
        <v>367</v>
      </c>
      <c r="D14" s="19">
        <v>44566</v>
      </c>
      <c r="E14" s="9" t="s">
        <v>49</v>
      </c>
      <c r="F14" s="9">
        <v>345</v>
      </c>
      <c r="G14" s="12">
        <v>51750000</v>
      </c>
      <c r="H14" s="7" t="s">
        <v>716</v>
      </c>
      <c r="I14" s="7" t="s">
        <v>51</v>
      </c>
      <c r="J14" s="7" t="s">
        <v>723</v>
      </c>
      <c r="K14" s="22" t="s">
        <v>53</v>
      </c>
      <c r="L14" s="9" t="s">
        <v>989</v>
      </c>
    </row>
    <row r="15" spans="1:100" ht="30" customHeight="1" x14ac:dyDescent="0.25">
      <c r="A15" s="9">
        <v>10</v>
      </c>
      <c r="B15" s="9" t="s">
        <v>207</v>
      </c>
      <c r="C15" s="15" t="s">
        <v>17</v>
      </c>
      <c r="D15" s="19">
        <v>44572</v>
      </c>
      <c r="E15" s="9" t="s">
        <v>49</v>
      </c>
      <c r="F15" s="9">
        <v>345</v>
      </c>
      <c r="G15" s="12">
        <v>28612000</v>
      </c>
      <c r="H15" s="7" t="s">
        <v>716</v>
      </c>
      <c r="I15" s="7" t="s">
        <v>52</v>
      </c>
      <c r="J15" s="7" t="s">
        <v>724</v>
      </c>
      <c r="K15" s="22" t="s">
        <v>53</v>
      </c>
      <c r="L15" s="9" t="s">
        <v>990</v>
      </c>
    </row>
    <row r="16" spans="1:100" ht="30" customHeight="1" x14ac:dyDescent="0.25">
      <c r="A16" s="9">
        <v>11</v>
      </c>
      <c r="B16" s="9" t="s">
        <v>208</v>
      </c>
      <c r="C16" s="15" t="s">
        <v>146</v>
      </c>
      <c r="D16" s="19">
        <v>44568</v>
      </c>
      <c r="E16" s="9" t="s">
        <v>49</v>
      </c>
      <c r="F16" s="9">
        <v>345</v>
      </c>
      <c r="G16" s="12">
        <v>20895500</v>
      </c>
      <c r="H16" s="7" t="s">
        <v>716</v>
      </c>
      <c r="I16" s="7" t="s">
        <v>52</v>
      </c>
      <c r="J16" s="7" t="s">
        <v>725</v>
      </c>
      <c r="K16" s="22" t="s">
        <v>53</v>
      </c>
      <c r="L16" s="9" t="s">
        <v>991</v>
      </c>
    </row>
    <row r="17" spans="1:12" ht="30" customHeight="1" x14ac:dyDescent="0.25">
      <c r="A17" s="9">
        <v>12</v>
      </c>
      <c r="B17" s="9" t="s">
        <v>209</v>
      </c>
      <c r="C17" s="15" t="s">
        <v>192</v>
      </c>
      <c r="D17" s="19">
        <v>44565</v>
      </c>
      <c r="E17" s="9" t="s">
        <v>49</v>
      </c>
      <c r="F17" s="9">
        <v>345</v>
      </c>
      <c r="G17" s="12">
        <v>34500000</v>
      </c>
      <c r="H17" s="7" t="s">
        <v>716</v>
      </c>
      <c r="I17" s="7" t="s">
        <v>51</v>
      </c>
      <c r="J17" s="7" t="s">
        <v>726</v>
      </c>
      <c r="K17" s="22" t="s">
        <v>53</v>
      </c>
      <c r="L17" s="9" t="s">
        <v>992</v>
      </c>
    </row>
    <row r="18" spans="1:12" ht="30" customHeight="1" x14ac:dyDescent="0.25">
      <c r="A18" s="9">
        <v>13</v>
      </c>
      <c r="B18" s="9" t="s">
        <v>210</v>
      </c>
      <c r="C18" s="15" t="s">
        <v>153</v>
      </c>
      <c r="D18" s="19">
        <v>44580</v>
      </c>
      <c r="E18" s="9" t="s">
        <v>48</v>
      </c>
      <c r="F18" s="9">
        <v>11</v>
      </c>
      <c r="G18" s="12">
        <v>60500000</v>
      </c>
      <c r="H18" s="7" t="s">
        <v>716</v>
      </c>
      <c r="I18" s="7" t="s">
        <v>51</v>
      </c>
      <c r="J18" s="7" t="s">
        <v>727</v>
      </c>
      <c r="K18" s="22" t="s">
        <v>53</v>
      </c>
      <c r="L18" s="9" t="s">
        <v>993</v>
      </c>
    </row>
    <row r="19" spans="1:12" ht="30" customHeight="1" x14ac:dyDescent="0.25">
      <c r="A19" s="9">
        <v>14</v>
      </c>
      <c r="B19" s="9" t="s">
        <v>211</v>
      </c>
      <c r="C19" s="15" t="s">
        <v>195</v>
      </c>
      <c r="D19" s="19">
        <v>44566</v>
      </c>
      <c r="E19" s="9" t="s">
        <v>49</v>
      </c>
      <c r="F19" s="9">
        <v>345</v>
      </c>
      <c r="G19" s="12">
        <v>30613000</v>
      </c>
      <c r="H19" s="7" t="s">
        <v>716</v>
      </c>
      <c r="I19" s="7" t="s">
        <v>51</v>
      </c>
      <c r="J19" s="7" t="s">
        <v>728</v>
      </c>
      <c r="K19" s="22" t="s">
        <v>53</v>
      </c>
      <c r="L19" s="9" t="s">
        <v>994</v>
      </c>
    </row>
    <row r="20" spans="1:12" ht="30" customHeight="1" x14ac:dyDescent="0.25">
      <c r="A20" s="9">
        <v>15</v>
      </c>
      <c r="B20" s="9" t="s">
        <v>212</v>
      </c>
      <c r="C20" s="15" t="s">
        <v>368</v>
      </c>
      <c r="D20" s="19">
        <v>44581</v>
      </c>
      <c r="E20" s="9" t="s">
        <v>48</v>
      </c>
      <c r="F20" s="9">
        <v>8</v>
      </c>
      <c r="G20" s="12">
        <v>14536000</v>
      </c>
      <c r="H20" s="7" t="s">
        <v>716</v>
      </c>
      <c r="I20" s="7" t="s">
        <v>52</v>
      </c>
      <c r="J20" s="7" t="s">
        <v>729</v>
      </c>
      <c r="K20" s="22" t="s">
        <v>59</v>
      </c>
      <c r="L20" s="9" t="s">
        <v>995</v>
      </c>
    </row>
    <row r="21" spans="1:12" ht="30" customHeight="1" x14ac:dyDescent="0.25">
      <c r="A21" s="9">
        <v>16</v>
      </c>
      <c r="B21" s="9" t="s">
        <v>213</v>
      </c>
      <c r="C21" s="15" t="s">
        <v>369</v>
      </c>
      <c r="D21" s="19">
        <v>44585</v>
      </c>
      <c r="E21" s="9" t="s">
        <v>48</v>
      </c>
      <c r="F21" s="9">
        <v>8</v>
      </c>
      <c r="G21" s="12">
        <v>48800000</v>
      </c>
      <c r="H21" s="7" t="s">
        <v>716</v>
      </c>
      <c r="I21" s="7" t="s">
        <v>51</v>
      </c>
      <c r="J21" s="7" t="s">
        <v>730</v>
      </c>
      <c r="K21" s="22" t="s">
        <v>59</v>
      </c>
      <c r="L21" s="9" t="s">
        <v>996</v>
      </c>
    </row>
    <row r="22" spans="1:12" ht="30" customHeight="1" x14ac:dyDescent="0.25">
      <c r="A22" s="9">
        <v>17</v>
      </c>
      <c r="B22" s="9" t="s">
        <v>214</v>
      </c>
      <c r="C22" s="15" t="s">
        <v>370</v>
      </c>
      <c r="D22" s="19">
        <v>44565</v>
      </c>
      <c r="E22" s="9" t="s">
        <v>49</v>
      </c>
      <c r="F22" s="9">
        <v>345</v>
      </c>
      <c r="G22" s="12">
        <v>117633500</v>
      </c>
      <c r="H22" s="7" t="s">
        <v>716</v>
      </c>
      <c r="I22" s="7" t="s">
        <v>51</v>
      </c>
      <c r="J22" s="7" t="s">
        <v>731</v>
      </c>
      <c r="K22" s="22" t="s">
        <v>53</v>
      </c>
      <c r="L22" s="9" t="s">
        <v>997</v>
      </c>
    </row>
    <row r="23" spans="1:12" ht="30" customHeight="1" x14ac:dyDescent="0.25">
      <c r="A23" s="9">
        <v>18</v>
      </c>
      <c r="B23" s="9" t="s">
        <v>215</v>
      </c>
      <c r="C23" s="15" t="s">
        <v>25</v>
      </c>
      <c r="D23" s="19">
        <v>44565</v>
      </c>
      <c r="E23" s="9" t="s">
        <v>49</v>
      </c>
      <c r="F23" s="9">
        <v>345</v>
      </c>
      <c r="G23" s="12">
        <v>99992500</v>
      </c>
      <c r="H23" s="7" t="s">
        <v>716</v>
      </c>
      <c r="I23" s="7" t="s">
        <v>51</v>
      </c>
      <c r="J23" s="7" t="s">
        <v>732</v>
      </c>
      <c r="K23" s="22" t="s">
        <v>53</v>
      </c>
      <c r="L23" s="9" t="s">
        <v>998</v>
      </c>
    </row>
    <row r="24" spans="1:12" ht="30" customHeight="1" x14ac:dyDescent="0.25">
      <c r="A24" s="9">
        <v>19</v>
      </c>
      <c r="B24" s="9" t="s">
        <v>216</v>
      </c>
      <c r="C24" s="15" t="s">
        <v>20</v>
      </c>
      <c r="D24" s="19">
        <v>44565</v>
      </c>
      <c r="E24" s="9" t="s">
        <v>49</v>
      </c>
      <c r="F24" s="9">
        <v>345</v>
      </c>
      <c r="G24" s="12">
        <v>39974000</v>
      </c>
      <c r="H24" s="7" t="s">
        <v>716</v>
      </c>
      <c r="I24" s="7" t="s">
        <v>51</v>
      </c>
      <c r="J24" s="7" t="s">
        <v>733</v>
      </c>
      <c r="K24" s="22" t="s">
        <v>53</v>
      </c>
      <c r="L24" s="9" t="s">
        <v>999</v>
      </c>
    </row>
    <row r="25" spans="1:12" ht="30" customHeight="1" x14ac:dyDescent="0.25">
      <c r="A25" s="9">
        <v>20</v>
      </c>
      <c r="B25" s="9" t="s">
        <v>217</v>
      </c>
      <c r="C25" s="15" t="s">
        <v>371</v>
      </c>
      <c r="D25" s="19">
        <v>44586</v>
      </c>
      <c r="E25" s="9" t="s">
        <v>48</v>
      </c>
      <c r="F25" s="9">
        <v>6</v>
      </c>
      <c r="G25" s="12">
        <v>34974000</v>
      </c>
      <c r="H25" s="7" t="s">
        <v>716</v>
      </c>
      <c r="I25" s="7" t="s">
        <v>51</v>
      </c>
      <c r="J25" s="7" t="s">
        <v>734</v>
      </c>
      <c r="K25" s="22" t="s">
        <v>53</v>
      </c>
      <c r="L25" s="9" t="s">
        <v>1000</v>
      </c>
    </row>
    <row r="26" spans="1:12" ht="30" customHeight="1" x14ac:dyDescent="0.25">
      <c r="A26" s="9">
        <v>21</v>
      </c>
      <c r="B26" s="9" t="s">
        <v>218</v>
      </c>
      <c r="C26" s="15" t="s">
        <v>154</v>
      </c>
      <c r="D26" s="19">
        <v>44565</v>
      </c>
      <c r="E26" s="9" t="s">
        <v>49</v>
      </c>
      <c r="F26" s="9">
        <v>345</v>
      </c>
      <c r="G26" s="12">
        <v>22517000</v>
      </c>
      <c r="H26" s="7" t="s">
        <v>716</v>
      </c>
      <c r="I26" s="7" t="s">
        <v>52</v>
      </c>
      <c r="J26" s="7" t="s">
        <v>735</v>
      </c>
      <c r="K26" s="22" t="s">
        <v>53</v>
      </c>
      <c r="L26" s="9" t="s">
        <v>1001</v>
      </c>
    </row>
    <row r="27" spans="1:12" ht="30" customHeight="1" x14ac:dyDescent="0.25">
      <c r="A27" s="9">
        <v>22</v>
      </c>
      <c r="B27" s="9" t="s">
        <v>219</v>
      </c>
      <c r="C27" s="15" t="s">
        <v>372</v>
      </c>
      <c r="D27" s="19">
        <v>44575</v>
      </c>
      <c r="E27" s="9" t="s">
        <v>48</v>
      </c>
      <c r="F27" s="9">
        <v>6</v>
      </c>
      <c r="G27" s="12">
        <v>9300000</v>
      </c>
      <c r="H27" s="7" t="s">
        <v>716</v>
      </c>
      <c r="I27" s="7" t="s">
        <v>52</v>
      </c>
      <c r="J27" s="7" t="s">
        <v>736</v>
      </c>
      <c r="K27" s="22" t="s">
        <v>53</v>
      </c>
      <c r="L27" s="9" t="s">
        <v>1002</v>
      </c>
    </row>
    <row r="28" spans="1:12" ht="30" customHeight="1" x14ac:dyDescent="0.25">
      <c r="A28" s="9">
        <v>23</v>
      </c>
      <c r="B28" s="9" t="s">
        <v>220</v>
      </c>
      <c r="C28" s="15" t="s">
        <v>373</v>
      </c>
      <c r="D28" s="19">
        <v>44576</v>
      </c>
      <c r="E28" s="9" t="s">
        <v>48</v>
      </c>
      <c r="F28" s="9">
        <v>6</v>
      </c>
      <c r="G28" s="12">
        <v>44496000</v>
      </c>
      <c r="H28" s="7" t="s">
        <v>716</v>
      </c>
      <c r="I28" s="7" t="s">
        <v>51</v>
      </c>
      <c r="J28" s="7" t="s">
        <v>737</v>
      </c>
      <c r="K28" s="22" t="s">
        <v>53</v>
      </c>
      <c r="L28" s="9" t="s">
        <v>1003</v>
      </c>
    </row>
    <row r="29" spans="1:12" ht="30" customHeight="1" x14ac:dyDescent="0.25">
      <c r="A29" s="9">
        <v>24</v>
      </c>
      <c r="B29" s="9" t="s">
        <v>221</v>
      </c>
      <c r="C29" s="15" t="s">
        <v>374</v>
      </c>
      <c r="D29" s="19">
        <v>44586</v>
      </c>
      <c r="E29" s="9" t="s">
        <v>48</v>
      </c>
      <c r="F29" s="9">
        <v>10</v>
      </c>
      <c r="G29" s="12">
        <v>24880000</v>
      </c>
      <c r="H29" s="7" t="s">
        <v>716</v>
      </c>
      <c r="I29" s="7" t="s">
        <v>52</v>
      </c>
      <c r="J29" s="7" t="s">
        <v>738</v>
      </c>
      <c r="K29" s="22" t="s">
        <v>59</v>
      </c>
      <c r="L29" s="9" t="s">
        <v>1004</v>
      </c>
    </row>
    <row r="30" spans="1:12" ht="30" customHeight="1" x14ac:dyDescent="0.25">
      <c r="A30" s="9">
        <v>25</v>
      </c>
      <c r="B30" s="9" t="s">
        <v>222</v>
      </c>
      <c r="C30" s="15" t="s">
        <v>375</v>
      </c>
      <c r="D30" s="19">
        <v>44587</v>
      </c>
      <c r="E30" s="9" t="s">
        <v>48</v>
      </c>
      <c r="F30" s="9">
        <v>10</v>
      </c>
      <c r="G30" s="12">
        <v>24880000</v>
      </c>
      <c r="H30" s="7" t="s">
        <v>716</v>
      </c>
      <c r="I30" s="7" t="s">
        <v>52</v>
      </c>
      <c r="J30" s="7" t="s">
        <v>739</v>
      </c>
      <c r="K30" s="22" t="s">
        <v>59</v>
      </c>
      <c r="L30" s="9" t="s">
        <v>1005</v>
      </c>
    </row>
    <row r="31" spans="1:12" ht="30" customHeight="1" x14ac:dyDescent="0.25">
      <c r="A31" s="9">
        <v>26</v>
      </c>
      <c r="B31" s="9" t="s">
        <v>223</v>
      </c>
      <c r="C31" s="22" t="s">
        <v>1379</v>
      </c>
      <c r="D31" s="19">
        <v>44587</v>
      </c>
      <c r="E31" s="9" t="s">
        <v>48</v>
      </c>
      <c r="F31" s="9">
        <v>8</v>
      </c>
      <c r="G31" s="12">
        <v>14536000</v>
      </c>
      <c r="H31" s="7" t="s">
        <v>716</v>
      </c>
      <c r="I31" s="7" t="s">
        <v>52</v>
      </c>
      <c r="J31" s="7" t="s">
        <v>740</v>
      </c>
      <c r="K31" s="22" t="s">
        <v>59</v>
      </c>
      <c r="L31" s="9" t="s">
        <v>1006</v>
      </c>
    </row>
    <row r="32" spans="1:12" ht="30" customHeight="1" x14ac:dyDescent="0.25">
      <c r="A32" s="9">
        <v>27</v>
      </c>
      <c r="B32" s="9" t="s">
        <v>224</v>
      </c>
      <c r="C32" s="15" t="s">
        <v>376</v>
      </c>
      <c r="D32" s="19">
        <v>44588</v>
      </c>
      <c r="E32" s="9" t="s">
        <v>48</v>
      </c>
      <c r="F32" s="9">
        <v>8</v>
      </c>
      <c r="G32" s="12">
        <v>36080000</v>
      </c>
      <c r="H32" s="7" t="s">
        <v>716</v>
      </c>
      <c r="I32" s="7" t="s">
        <v>51</v>
      </c>
      <c r="J32" s="7" t="s">
        <v>741</v>
      </c>
      <c r="K32" s="22" t="s">
        <v>59</v>
      </c>
      <c r="L32" s="9" t="s">
        <v>1007</v>
      </c>
    </row>
    <row r="33" spans="1:12" ht="30" customHeight="1" x14ac:dyDescent="0.25">
      <c r="A33" s="9">
        <v>28</v>
      </c>
      <c r="B33" s="9" t="s">
        <v>225</v>
      </c>
      <c r="C33" s="15" t="s">
        <v>19</v>
      </c>
      <c r="D33" s="19">
        <v>44565</v>
      </c>
      <c r="E33" s="9" t="s">
        <v>49</v>
      </c>
      <c r="F33" s="9">
        <v>345</v>
      </c>
      <c r="G33" s="12">
        <v>85284000</v>
      </c>
      <c r="H33" s="7" t="s">
        <v>716</v>
      </c>
      <c r="I33" s="7" t="s">
        <v>51</v>
      </c>
      <c r="J33" s="7" t="s">
        <v>742</v>
      </c>
      <c r="K33" s="22" t="s">
        <v>53</v>
      </c>
      <c r="L33" s="9" t="s">
        <v>1008</v>
      </c>
    </row>
    <row r="34" spans="1:12" ht="30" customHeight="1" x14ac:dyDescent="0.25">
      <c r="A34" s="9">
        <v>29</v>
      </c>
      <c r="B34" s="9" t="s">
        <v>226</v>
      </c>
      <c r="C34" s="15" t="s">
        <v>377</v>
      </c>
      <c r="D34" s="19">
        <v>44574</v>
      </c>
      <c r="E34" s="9" t="s">
        <v>48</v>
      </c>
      <c r="F34" s="9">
        <v>6</v>
      </c>
      <c r="G34" s="12">
        <v>44496000</v>
      </c>
      <c r="H34" s="7" t="s">
        <v>716</v>
      </c>
      <c r="I34" s="7" t="s">
        <v>51</v>
      </c>
      <c r="J34" s="7" t="s">
        <v>743</v>
      </c>
      <c r="K34" s="22" t="s">
        <v>53</v>
      </c>
      <c r="L34" s="9" t="s">
        <v>1009</v>
      </c>
    </row>
    <row r="35" spans="1:12" ht="30" customHeight="1" x14ac:dyDescent="0.25">
      <c r="A35" s="9">
        <v>30</v>
      </c>
      <c r="B35" s="9" t="s">
        <v>227</v>
      </c>
      <c r="C35" s="15" t="s">
        <v>10</v>
      </c>
      <c r="D35" s="19">
        <v>44565</v>
      </c>
      <c r="E35" s="9" t="s">
        <v>49</v>
      </c>
      <c r="F35" s="9">
        <v>345</v>
      </c>
      <c r="G35" s="12">
        <v>57500000</v>
      </c>
      <c r="H35" s="7" t="s">
        <v>716</v>
      </c>
      <c r="I35" s="7" t="s">
        <v>51</v>
      </c>
      <c r="J35" s="7" t="s">
        <v>744</v>
      </c>
      <c r="K35" s="22" t="s">
        <v>53</v>
      </c>
      <c r="L35" s="9" t="s">
        <v>1010</v>
      </c>
    </row>
    <row r="36" spans="1:12" ht="30" customHeight="1" x14ac:dyDescent="0.25">
      <c r="A36" s="9">
        <v>31</v>
      </c>
      <c r="B36" s="9" t="s">
        <v>228</v>
      </c>
      <c r="C36" s="15" t="s">
        <v>65</v>
      </c>
      <c r="D36" s="19">
        <v>44565</v>
      </c>
      <c r="E36" s="9" t="s">
        <v>49</v>
      </c>
      <c r="F36" s="9">
        <v>345</v>
      </c>
      <c r="G36" s="12">
        <v>50450500</v>
      </c>
      <c r="H36" s="7" t="s">
        <v>716</v>
      </c>
      <c r="I36" s="7" t="s">
        <v>51</v>
      </c>
      <c r="J36" s="7" t="s">
        <v>745</v>
      </c>
      <c r="K36" s="22" t="s">
        <v>53</v>
      </c>
      <c r="L36" s="9" t="s">
        <v>1011</v>
      </c>
    </row>
    <row r="37" spans="1:12" ht="30" customHeight="1" x14ac:dyDescent="0.25">
      <c r="A37" s="9">
        <v>32</v>
      </c>
      <c r="B37" s="9" t="s">
        <v>229</v>
      </c>
      <c r="C37" s="15" t="s">
        <v>64</v>
      </c>
      <c r="D37" s="19">
        <v>44565</v>
      </c>
      <c r="E37" s="9" t="s">
        <v>49</v>
      </c>
      <c r="F37" s="9">
        <v>345</v>
      </c>
      <c r="G37" s="12">
        <v>51865000</v>
      </c>
      <c r="H37" s="7" t="s">
        <v>716</v>
      </c>
      <c r="I37" s="7" t="s">
        <v>51</v>
      </c>
      <c r="J37" s="7" t="s">
        <v>746</v>
      </c>
      <c r="K37" s="22" t="s">
        <v>53</v>
      </c>
      <c r="L37" s="9" t="s">
        <v>1012</v>
      </c>
    </row>
    <row r="38" spans="1:12" ht="30" customHeight="1" x14ac:dyDescent="0.25">
      <c r="A38" s="9">
        <v>33</v>
      </c>
      <c r="B38" s="9" t="s">
        <v>230</v>
      </c>
      <c r="C38" s="15" t="s">
        <v>24</v>
      </c>
      <c r="D38" s="19">
        <v>44565</v>
      </c>
      <c r="E38" s="9" t="s">
        <v>49</v>
      </c>
      <c r="F38" s="9">
        <v>345</v>
      </c>
      <c r="G38" s="12">
        <v>92000000</v>
      </c>
      <c r="H38" s="7" t="s">
        <v>716</v>
      </c>
      <c r="I38" s="7" t="s">
        <v>51</v>
      </c>
      <c r="J38" s="7" t="s">
        <v>747</v>
      </c>
      <c r="K38" s="22" t="s">
        <v>56</v>
      </c>
      <c r="L38" s="9" t="s">
        <v>1013</v>
      </c>
    </row>
    <row r="39" spans="1:12" ht="30" customHeight="1" x14ac:dyDescent="0.25">
      <c r="A39" s="9">
        <v>34</v>
      </c>
      <c r="B39" s="9" t="s">
        <v>231</v>
      </c>
      <c r="C39" s="31" t="s">
        <v>26</v>
      </c>
      <c r="D39" s="19">
        <v>44565</v>
      </c>
      <c r="E39" s="9" t="s">
        <v>49</v>
      </c>
      <c r="F39" s="9">
        <v>345</v>
      </c>
      <c r="G39" s="12">
        <v>85284000</v>
      </c>
      <c r="H39" s="7" t="s">
        <v>716</v>
      </c>
      <c r="I39" s="7" t="s">
        <v>51</v>
      </c>
      <c r="J39" s="7" t="s">
        <v>748</v>
      </c>
      <c r="K39" s="22" t="s">
        <v>56</v>
      </c>
      <c r="L39" s="9" t="s">
        <v>1014</v>
      </c>
    </row>
    <row r="40" spans="1:12" ht="30" customHeight="1" x14ac:dyDescent="0.25">
      <c r="A40" s="9">
        <v>35</v>
      </c>
      <c r="B40" s="9" t="s">
        <v>232</v>
      </c>
      <c r="C40" s="15" t="s">
        <v>378</v>
      </c>
      <c r="D40" s="19">
        <v>44565</v>
      </c>
      <c r="E40" s="9" t="s">
        <v>49</v>
      </c>
      <c r="F40" s="9">
        <v>345</v>
      </c>
      <c r="G40" s="12">
        <v>57500000</v>
      </c>
      <c r="H40" s="7" t="s">
        <v>716</v>
      </c>
      <c r="I40" s="7" t="s">
        <v>51</v>
      </c>
      <c r="J40" s="7" t="s">
        <v>749</v>
      </c>
      <c r="K40" s="22" t="s">
        <v>53</v>
      </c>
      <c r="L40" s="9" t="s">
        <v>1015</v>
      </c>
    </row>
    <row r="41" spans="1:12" ht="30" customHeight="1" x14ac:dyDescent="0.25">
      <c r="A41" s="9">
        <v>36</v>
      </c>
      <c r="B41" s="9" t="s">
        <v>233</v>
      </c>
      <c r="C41" s="15" t="s">
        <v>167</v>
      </c>
      <c r="D41" s="19">
        <v>44575</v>
      </c>
      <c r="E41" s="9" t="s">
        <v>49</v>
      </c>
      <c r="F41" s="9">
        <v>345</v>
      </c>
      <c r="G41" s="12">
        <v>39974000</v>
      </c>
      <c r="H41" s="7" t="s">
        <v>716</v>
      </c>
      <c r="I41" s="7" t="s">
        <v>51</v>
      </c>
      <c r="J41" s="7" t="s">
        <v>750</v>
      </c>
      <c r="K41" s="22" t="s">
        <v>53</v>
      </c>
      <c r="L41" s="9" t="s">
        <v>1016</v>
      </c>
    </row>
    <row r="42" spans="1:12" ht="30" customHeight="1" x14ac:dyDescent="0.25">
      <c r="A42" s="9">
        <v>37</v>
      </c>
      <c r="B42" s="9" t="s">
        <v>234</v>
      </c>
      <c r="C42" s="15" t="s">
        <v>196</v>
      </c>
      <c r="D42" s="19">
        <v>44566</v>
      </c>
      <c r="E42" s="9" t="s">
        <v>49</v>
      </c>
      <c r="F42" s="9">
        <v>345</v>
      </c>
      <c r="G42" s="12">
        <v>29785000</v>
      </c>
      <c r="H42" s="7" t="s">
        <v>716</v>
      </c>
      <c r="I42" s="7" t="s">
        <v>51</v>
      </c>
      <c r="J42" s="7" t="s">
        <v>751</v>
      </c>
      <c r="K42" s="22" t="s">
        <v>53</v>
      </c>
      <c r="L42" s="9" t="s">
        <v>1017</v>
      </c>
    </row>
    <row r="43" spans="1:12" ht="30" customHeight="1" x14ac:dyDescent="0.25">
      <c r="A43" s="9">
        <v>38</v>
      </c>
      <c r="B43" s="9" t="s">
        <v>235</v>
      </c>
      <c r="C43" s="15" t="s">
        <v>67</v>
      </c>
      <c r="D43" s="19">
        <v>44566</v>
      </c>
      <c r="E43" s="9" t="s">
        <v>49</v>
      </c>
      <c r="F43" s="9">
        <v>345</v>
      </c>
      <c r="G43" s="12">
        <v>35822500</v>
      </c>
      <c r="H43" s="7" t="s">
        <v>716</v>
      </c>
      <c r="I43" s="7" t="s">
        <v>51</v>
      </c>
      <c r="J43" s="7" t="s">
        <v>752</v>
      </c>
      <c r="K43" s="22" t="s">
        <v>53</v>
      </c>
      <c r="L43" s="9" t="s">
        <v>1018</v>
      </c>
    </row>
    <row r="44" spans="1:12" ht="30" customHeight="1" x14ac:dyDescent="0.25">
      <c r="A44" s="9">
        <v>39</v>
      </c>
      <c r="B44" s="9" t="s">
        <v>236</v>
      </c>
      <c r="C44" s="15" t="s">
        <v>1350</v>
      </c>
      <c r="D44" s="19">
        <v>44565</v>
      </c>
      <c r="E44" s="9" t="s">
        <v>49</v>
      </c>
      <c r="F44" s="9">
        <v>345</v>
      </c>
      <c r="G44" s="12">
        <v>85284000</v>
      </c>
      <c r="H44" s="7" t="s">
        <v>716</v>
      </c>
      <c r="I44" s="7" t="s">
        <v>51</v>
      </c>
      <c r="J44" s="7" t="s">
        <v>753</v>
      </c>
      <c r="K44" s="22" t="s">
        <v>57</v>
      </c>
      <c r="L44" s="9" t="s">
        <v>1019</v>
      </c>
    </row>
    <row r="45" spans="1:12" ht="30" customHeight="1" x14ac:dyDescent="0.25">
      <c r="A45" s="9">
        <v>40</v>
      </c>
      <c r="B45" s="9" t="s">
        <v>237</v>
      </c>
      <c r="C45" s="15" t="s">
        <v>38</v>
      </c>
      <c r="D45" s="19">
        <v>44566</v>
      </c>
      <c r="E45" s="9" t="s">
        <v>49</v>
      </c>
      <c r="F45" s="9">
        <v>345</v>
      </c>
      <c r="G45" s="12">
        <v>85284000</v>
      </c>
      <c r="H45" s="7" t="s">
        <v>716</v>
      </c>
      <c r="I45" s="7" t="s">
        <v>51</v>
      </c>
      <c r="J45" s="7" t="s">
        <v>754</v>
      </c>
      <c r="K45" s="22" t="s">
        <v>57</v>
      </c>
      <c r="L45" s="9" t="s">
        <v>1020</v>
      </c>
    </row>
    <row r="46" spans="1:12" ht="30" customHeight="1" x14ac:dyDescent="0.25">
      <c r="A46" s="9">
        <v>41</v>
      </c>
      <c r="B46" s="9" t="s">
        <v>238</v>
      </c>
      <c r="C46" s="15" t="s">
        <v>379</v>
      </c>
      <c r="D46" s="19">
        <v>44566</v>
      </c>
      <c r="E46" s="9" t="s">
        <v>49</v>
      </c>
      <c r="F46" s="9">
        <v>345</v>
      </c>
      <c r="G46" s="12">
        <v>45045500</v>
      </c>
      <c r="H46" s="7" t="s">
        <v>716</v>
      </c>
      <c r="I46" s="7" t="s">
        <v>51</v>
      </c>
      <c r="J46" s="7" t="s">
        <v>755</v>
      </c>
      <c r="K46" s="22" t="s">
        <v>57</v>
      </c>
      <c r="L46" s="9" t="s">
        <v>1021</v>
      </c>
    </row>
    <row r="47" spans="1:12" ht="30" customHeight="1" x14ac:dyDescent="0.25">
      <c r="A47" s="9">
        <v>42</v>
      </c>
      <c r="B47" s="9" t="s">
        <v>239</v>
      </c>
      <c r="C47" s="15" t="s">
        <v>14</v>
      </c>
      <c r="D47" s="19">
        <v>44567</v>
      </c>
      <c r="E47" s="9" t="s">
        <v>49</v>
      </c>
      <c r="F47" s="9">
        <v>345</v>
      </c>
      <c r="G47" s="12">
        <v>68896500</v>
      </c>
      <c r="H47" s="7" t="s">
        <v>716</v>
      </c>
      <c r="I47" s="7" t="s">
        <v>51</v>
      </c>
      <c r="J47" s="7" t="s">
        <v>756</v>
      </c>
      <c r="K47" s="22" t="s">
        <v>57</v>
      </c>
      <c r="L47" s="9" t="s">
        <v>1022</v>
      </c>
    </row>
    <row r="48" spans="1:12" ht="30" customHeight="1" x14ac:dyDescent="0.25">
      <c r="A48" s="9">
        <v>43</v>
      </c>
      <c r="B48" s="9" t="s">
        <v>240</v>
      </c>
      <c r="C48" s="15" t="s">
        <v>18</v>
      </c>
      <c r="D48" s="19">
        <v>44566</v>
      </c>
      <c r="E48" s="9" t="s">
        <v>49</v>
      </c>
      <c r="F48" s="9">
        <v>345</v>
      </c>
      <c r="G48" s="12">
        <v>45045500</v>
      </c>
      <c r="H48" s="7" t="s">
        <v>716</v>
      </c>
      <c r="I48" s="7" t="s">
        <v>51</v>
      </c>
      <c r="J48" s="7" t="s">
        <v>757</v>
      </c>
      <c r="K48" s="22" t="s">
        <v>57</v>
      </c>
      <c r="L48" s="9" t="s">
        <v>1023</v>
      </c>
    </row>
    <row r="49" spans="1:12" ht="30" customHeight="1" x14ac:dyDescent="0.25">
      <c r="A49" s="9">
        <v>44</v>
      </c>
      <c r="B49" s="9" t="s">
        <v>241</v>
      </c>
      <c r="C49" s="15" t="s">
        <v>380</v>
      </c>
      <c r="D49" s="19">
        <v>44566</v>
      </c>
      <c r="E49" s="9" t="s">
        <v>49</v>
      </c>
      <c r="F49" s="9">
        <v>345</v>
      </c>
      <c r="G49" s="12">
        <v>20895500</v>
      </c>
      <c r="H49" s="7" t="s">
        <v>716</v>
      </c>
      <c r="I49" s="7" t="s">
        <v>52</v>
      </c>
      <c r="J49" s="7" t="s">
        <v>758</v>
      </c>
      <c r="K49" s="22" t="s">
        <v>53</v>
      </c>
      <c r="L49" s="9" t="s">
        <v>1024</v>
      </c>
    </row>
    <row r="50" spans="1:12" ht="30" customHeight="1" x14ac:dyDescent="0.25">
      <c r="A50" s="9">
        <v>45</v>
      </c>
      <c r="B50" s="9" t="s">
        <v>242</v>
      </c>
      <c r="C50" s="15" t="s">
        <v>78</v>
      </c>
      <c r="D50" s="19">
        <v>44566</v>
      </c>
      <c r="E50" s="9" t="s">
        <v>49</v>
      </c>
      <c r="F50" s="9">
        <v>345</v>
      </c>
      <c r="G50" s="12">
        <v>37950000</v>
      </c>
      <c r="H50" s="7" t="s">
        <v>716</v>
      </c>
      <c r="I50" s="7" t="s">
        <v>51</v>
      </c>
      <c r="J50" s="7" t="s">
        <v>759</v>
      </c>
      <c r="K50" s="22" t="s">
        <v>53</v>
      </c>
      <c r="L50" s="9" t="s">
        <v>1025</v>
      </c>
    </row>
    <row r="51" spans="1:12" ht="30" customHeight="1" x14ac:dyDescent="0.25">
      <c r="A51" s="9">
        <v>46</v>
      </c>
      <c r="B51" s="9" t="s">
        <v>243</v>
      </c>
      <c r="C51" s="15" t="s">
        <v>381</v>
      </c>
      <c r="D51" s="19">
        <v>44566</v>
      </c>
      <c r="E51" s="9" t="s">
        <v>49</v>
      </c>
      <c r="F51" s="9">
        <v>345</v>
      </c>
      <c r="G51" s="12">
        <v>20895500</v>
      </c>
      <c r="H51" s="7" t="s">
        <v>716</v>
      </c>
      <c r="I51" s="7" t="s">
        <v>52</v>
      </c>
      <c r="J51" s="7" t="s">
        <v>760</v>
      </c>
      <c r="K51" s="22" t="s">
        <v>53</v>
      </c>
      <c r="L51" s="9" t="s">
        <v>1026</v>
      </c>
    </row>
    <row r="52" spans="1:12" ht="30" customHeight="1" x14ac:dyDescent="0.25">
      <c r="A52" s="9">
        <v>47</v>
      </c>
      <c r="B52" s="9" t="s">
        <v>244</v>
      </c>
      <c r="C52" s="15" t="s">
        <v>22</v>
      </c>
      <c r="D52" s="19">
        <v>44566</v>
      </c>
      <c r="E52" s="9" t="s">
        <v>49</v>
      </c>
      <c r="F52" s="9">
        <v>345</v>
      </c>
      <c r="G52" s="12">
        <v>28612000</v>
      </c>
      <c r="H52" s="7" t="s">
        <v>716</v>
      </c>
      <c r="I52" s="7" t="s">
        <v>52</v>
      </c>
      <c r="J52" s="7" t="s">
        <v>761</v>
      </c>
      <c r="K52" s="22" t="s">
        <v>53</v>
      </c>
      <c r="L52" s="9" t="s">
        <v>1027</v>
      </c>
    </row>
    <row r="53" spans="1:12" ht="30" customHeight="1" x14ac:dyDescent="0.25">
      <c r="A53" s="9">
        <v>48</v>
      </c>
      <c r="B53" s="9" t="s">
        <v>245</v>
      </c>
      <c r="C53" s="15" t="s">
        <v>21</v>
      </c>
      <c r="D53" s="19">
        <v>44566</v>
      </c>
      <c r="E53" s="9" t="s">
        <v>49</v>
      </c>
      <c r="F53" s="9">
        <v>345</v>
      </c>
      <c r="G53" s="12">
        <v>72312000</v>
      </c>
      <c r="H53" s="7" t="s">
        <v>716</v>
      </c>
      <c r="I53" s="7" t="s">
        <v>51</v>
      </c>
      <c r="J53" s="7" t="s">
        <v>762</v>
      </c>
      <c r="K53" s="22" t="s">
        <v>53</v>
      </c>
      <c r="L53" s="9" t="s">
        <v>1028</v>
      </c>
    </row>
    <row r="54" spans="1:12" ht="30" customHeight="1" x14ac:dyDescent="0.25">
      <c r="A54" s="9">
        <v>49</v>
      </c>
      <c r="B54" s="9" t="s">
        <v>246</v>
      </c>
      <c r="C54" s="31" t="s">
        <v>1483</v>
      </c>
      <c r="D54" s="19">
        <v>44566</v>
      </c>
      <c r="E54" s="9" t="s">
        <v>49</v>
      </c>
      <c r="F54" s="9">
        <v>345</v>
      </c>
      <c r="G54" s="12">
        <v>66700000</v>
      </c>
      <c r="H54" s="7" t="s">
        <v>716</v>
      </c>
      <c r="I54" s="7" t="s">
        <v>51</v>
      </c>
      <c r="J54" s="7" t="s">
        <v>763</v>
      </c>
      <c r="K54" s="22" t="s">
        <v>53</v>
      </c>
      <c r="L54" s="9" t="s">
        <v>1029</v>
      </c>
    </row>
    <row r="55" spans="1:12" ht="30" customHeight="1" x14ac:dyDescent="0.25">
      <c r="A55" s="9">
        <v>50</v>
      </c>
      <c r="B55" s="9" t="s">
        <v>247</v>
      </c>
      <c r="C55" s="22" t="s">
        <v>1380</v>
      </c>
      <c r="D55" s="19">
        <v>44580</v>
      </c>
      <c r="E55" s="9" t="s">
        <v>48</v>
      </c>
      <c r="F55" s="9">
        <v>11</v>
      </c>
      <c r="G55" s="12">
        <v>38236000</v>
      </c>
      <c r="H55" s="7" t="s">
        <v>716</v>
      </c>
      <c r="I55" s="7" t="s">
        <v>51</v>
      </c>
      <c r="J55" s="7" t="s">
        <v>764</v>
      </c>
      <c r="K55" s="22" t="s">
        <v>59</v>
      </c>
      <c r="L55" s="9" t="s">
        <v>1030</v>
      </c>
    </row>
    <row r="56" spans="1:12" ht="30" customHeight="1" x14ac:dyDescent="0.25">
      <c r="A56" s="9">
        <v>51</v>
      </c>
      <c r="B56" s="9" t="s">
        <v>248</v>
      </c>
      <c r="C56" s="15" t="s">
        <v>382</v>
      </c>
      <c r="D56" s="19">
        <v>44566</v>
      </c>
      <c r="E56" s="9" t="s">
        <v>49</v>
      </c>
      <c r="F56" s="9">
        <v>345</v>
      </c>
      <c r="G56" s="12">
        <v>24150000</v>
      </c>
      <c r="H56" s="7" t="s">
        <v>716</v>
      </c>
      <c r="I56" s="7" t="s">
        <v>52</v>
      </c>
      <c r="J56" s="7" t="s">
        <v>765</v>
      </c>
      <c r="K56" s="22" t="s">
        <v>53</v>
      </c>
      <c r="L56" s="9" t="s">
        <v>1031</v>
      </c>
    </row>
    <row r="57" spans="1:12" ht="30" customHeight="1" x14ac:dyDescent="0.25">
      <c r="A57" s="9">
        <v>52</v>
      </c>
      <c r="B57" s="9" t="s">
        <v>249</v>
      </c>
      <c r="C57" s="15" t="s">
        <v>383</v>
      </c>
      <c r="D57" s="19">
        <v>44566</v>
      </c>
      <c r="E57" s="9" t="s">
        <v>48</v>
      </c>
      <c r="F57" s="9">
        <v>11</v>
      </c>
      <c r="G57" s="12">
        <v>88594000</v>
      </c>
      <c r="H57" s="7" t="s">
        <v>716</v>
      </c>
      <c r="I57" s="7" t="s">
        <v>51</v>
      </c>
      <c r="J57" s="7" t="s">
        <v>766</v>
      </c>
      <c r="K57" s="22" t="s">
        <v>54</v>
      </c>
      <c r="L57" s="9" t="s">
        <v>1032</v>
      </c>
    </row>
    <row r="58" spans="1:12" ht="30" customHeight="1" x14ac:dyDescent="0.25">
      <c r="A58" s="9">
        <v>53</v>
      </c>
      <c r="B58" s="9" t="s">
        <v>250</v>
      </c>
      <c r="C58" s="15" t="s">
        <v>150</v>
      </c>
      <c r="D58" s="19">
        <v>44568</v>
      </c>
      <c r="E58" s="9" t="s">
        <v>49</v>
      </c>
      <c r="F58" s="9">
        <v>345</v>
      </c>
      <c r="G58" s="12">
        <v>20895500</v>
      </c>
      <c r="H58" s="7" t="s">
        <v>716</v>
      </c>
      <c r="I58" s="7" t="s">
        <v>52</v>
      </c>
      <c r="J58" s="7" t="s">
        <v>767</v>
      </c>
      <c r="K58" s="22" t="s">
        <v>53</v>
      </c>
      <c r="L58" s="9" t="s">
        <v>1033</v>
      </c>
    </row>
    <row r="59" spans="1:12" ht="30" customHeight="1" x14ac:dyDescent="0.25">
      <c r="A59" s="9">
        <v>54</v>
      </c>
      <c r="B59" s="9" t="s">
        <v>251</v>
      </c>
      <c r="C59" s="15" t="s">
        <v>159</v>
      </c>
      <c r="D59" s="19">
        <v>44568</v>
      </c>
      <c r="E59" s="9" t="s">
        <v>49</v>
      </c>
      <c r="F59" s="9">
        <v>345</v>
      </c>
      <c r="G59" s="12">
        <v>20895500</v>
      </c>
      <c r="H59" s="7" t="s">
        <v>716</v>
      </c>
      <c r="I59" s="7" t="s">
        <v>52</v>
      </c>
      <c r="J59" s="7" t="s">
        <v>767</v>
      </c>
      <c r="K59" s="22" t="s">
        <v>53</v>
      </c>
      <c r="L59" s="9" t="s">
        <v>1034</v>
      </c>
    </row>
    <row r="60" spans="1:12" ht="30" customHeight="1" x14ac:dyDescent="0.25">
      <c r="A60" s="9">
        <v>55</v>
      </c>
      <c r="B60" s="9" t="s">
        <v>252</v>
      </c>
      <c r="C60" s="15" t="s">
        <v>164</v>
      </c>
      <c r="D60" s="19">
        <v>44568</v>
      </c>
      <c r="E60" s="9" t="s">
        <v>49</v>
      </c>
      <c r="F60" s="9">
        <v>345</v>
      </c>
      <c r="G60" s="12">
        <v>20895500</v>
      </c>
      <c r="H60" s="7" t="s">
        <v>716</v>
      </c>
      <c r="I60" s="7" t="s">
        <v>52</v>
      </c>
      <c r="J60" s="7" t="s">
        <v>767</v>
      </c>
      <c r="K60" s="22" t="s">
        <v>53</v>
      </c>
      <c r="L60" s="9" t="s">
        <v>1035</v>
      </c>
    </row>
    <row r="61" spans="1:12" ht="30" customHeight="1" x14ac:dyDescent="0.25">
      <c r="A61" s="9">
        <v>56</v>
      </c>
      <c r="B61" s="9" t="s">
        <v>253</v>
      </c>
      <c r="C61" s="15" t="s">
        <v>147</v>
      </c>
      <c r="D61" s="19">
        <v>44572</v>
      </c>
      <c r="E61" s="9" t="s">
        <v>49</v>
      </c>
      <c r="F61" s="9">
        <v>345</v>
      </c>
      <c r="G61" s="12">
        <v>20895500</v>
      </c>
      <c r="H61" s="7" t="s">
        <v>50</v>
      </c>
      <c r="I61" s="7" t="s">
        <v>52</v>
      </c>
      <c r="J61" s="7" t="s">
        <v>768</v>
      </c>
      <c r="K61" s="22" t="s">
        <v>53</v>
      </c>
      <c r="L61" s="9" t="s">
        <v>1036</v>
      </c>
    </row>
    <row r="62" spans="1:12" ht="30" customHeight="1" x14ac:dyDescent="0.25">
      <c r="A62" s="9">
        <v>57</v>
      </c>
      <c r="B62" s="9" t="s">
        <v>254</v>
      </c>
      <c r="C62" s="15" t="s">
        <v>46</v>
      </c>
      <c r="D62" s="19">
        <v>44573</v>
      </c>
      <c r="E62" s="9" t="s">
        <v>49</v>
      </c>
      <c r="F62" s="9">
        <v>345</v>
      </c>
      <c r="G62" s="12">
        <v>79534000</v>
      </c>
      <c r="H62" s="7" t="s">
        <v>716</v>
      </c>
      <c r="I62" s="7" t="s">
        <v>51</v>
      </c>
      <c r="J62" s="7" t="s">
        <v>769</v>
      </c>
      <c r="K62" s="22" t="s">
        <v>53</v>
      </c>
      <c r="L62" s="9" t="s">
        <v>1037</v>
      </c>
    </row>
    <row r="63" spans="1:12" ht="30" customHeight="1" x14ac:dyDescent="0.25">
      <c r="A63" s="9">
        <v>58</v>
      </c>
      <c r="B63" s="9" t="s">
        <v>255</v>
      </c>
      <c r="C63" s="15" t="s">
        <v>191</v>
      </c>
      <c r="D63" s="19">
        <v>44572</v>
      </c>
      <c r="E63" s="9" t="s">
        <v>49</v>
      </c>
      <c r="F63" s="9">
        <v>345</v>
      </c>
      <c r="G63" s="12">
        <v>23000000</v>
      </c>
      <c r="H63" s="7" t="s">
        <v>50</v>
      </c>
      <c r="I63" s="7" t="s">
        <v>52</v>
      </c>
      <c r="J63" s="7" t="s">
        <v>770</v>
      </c>
      <c r="K63" s="22" t="s">
        <v>53</v>
      </c>
      <c r="L63" s="9" t="s">
        <v>1038</v>
      </c>
    </row>
    <row r="64" spans="1:12" ht="30" customHeight="1" x14ac:dyDescent="0.25">
      <c r="A64" s="9">
        <v>59</v>
      </c>
      <c r="B64" s="9" t="s">
        <v>256</v>
      </c>
      <c r="C64" s="15" t="s">
        <v>197</v>
      </c>
      <c r="D64" s="19">
        <v>44573</v>
      </c>
      <c r="E64" s="9" t="s">
        <v>49</v>
      </c>
      <c r="F64" s="9">
        <v>345</v>
      </c>
      <c r="G64" s="12">
        <v>20895500</v>
      </c>
      <c r="H64" s="7" t="s">
        <v>716</v>
      </c>
      <c r="I64" s="7" t="s">
        <v>52</v>
      </c>
      <c r="J64" s="7" t="s">
        <v>771</v>
      </c>
      <c r="K64" s="22" t="s">
        <v>53</v>
      </c>
      <c r="L64" s="9" t="s">
        <v>1039</v>
      </c>
    </row>
    <row r="65" spans="1:12" ht="30" customHeight="1" x14ac:dyDescent="0.25">
      <c r="A65" s="9">
        <v>60</v>
      </c>
      <c r="B65" s="9" t="s">
        <v>257</v>
      </c>
      <c r="C65" s="15" t="s">
        <v>131</v>
      </c>
      <c r="D65" s="19">
        <v>44573</v>
      </c>
      <c r="E65" s="9" t="s">
        <v>49</v>
      </c>
      <c r="F65" s="9">
        <v>345</v>
      </c>
      <c r="G65" s="12">
        <v>58673000</v>
      </c>
      <c r="H65" s="7" t="s">
        <v>716</v>
      </c>
      <c r="I65" s="7" t="s">
        <v>51</v>
      </c>
      <c r="J65" s="7" t="s">
        <v>772</v>
      </c>
      <c r="K65" s="22" t="s">
        <v>53</v>
      </c>
      <c r="L65" s="9" t="s">
        <v>1040</v>
      </c>
    </row>
    <row r="66" spans="1:12" ht="30" customHeight="1" x14ac:dyDescent="0.25">
      <c r="A66" s="9">
        <v>61</v>
      </c>
      <c r="B66" s="9" t="s">
        <v>258</v>
      </c>
      <c r="C66" s="15" t="s">
        <v>384</v>
      </c>
      <c r="D66" s="19">
        <v>44575</v>
      </c>
      <c r="E66" s="9" t="s">
        <v>49</v>
      </c>
      <c r="F66" s="9">
        <v>345</v>
      </c>
      <c r="G66" s="12">
        <v>58673000</v>
      </c>
      <c r="H66" s="7" t="s">
        <v>716</v>
      </c>
      <c r="I66" s="7" t="s">
        <v>51</v>
      </c>
      <c r="J66" s="7" t="s">
        <v>773</v>
      </c>
      <c r="K66" s="22" t="s">
        <v>53</v>
      </c>
      <c r="L66" s="9" t="s">
        <v>1041</v>
      </c>
    </row>
    <row r="67" spans="1:12" ht="30" customHeight="1" x14ac:dyDescent="0.25">
      <c r="A67" s="9">
        <v>62</v>
      </c>
      <c r="B67" s="9" t="s">
        <v>259</v>
      </c>
      <c r="C67" s="15" t="s">
        <v>145</v>
      </c>
      <c r="D67" s="19">
        <v>44573</v>
      </c>
      <c r="E67" s="9" t="s">
        <v>49</v>
      </c>
      <c r="F67" s="9">
        <v>345</v>
      </c>
      <c r="G67" s="12">
        <v>92632500</v>
      </c>
      <c r="H67" s="7" t="s">
        <v>716</v>
      </c>
      <c r="I67" s="7" t="s">
        <v>51</v>
      </c>
      <c r="J67" s="7" t="s">
        <v>774</v>
      </c>
      <c r="K67" s="22" t="s">
        <v>53</v>
      </c>
      <c r="L67" s="9" t="s">
        <v>1042</v>
      </c>
    </row>
    <row r="68" spans="1:12" ht="30" customHeight="1" x14ac:dyDescent="0.25">
      <c r="A68" s="9">
        <v>63</v>
      </c>
      <c r="B68" s="9" t="s">
        <v>260</v>
      </c>
      <c r="C68" s="15" t="s">
        <v>1349</v>
      </c>
      <c r="D68" s="19">
        <v>44573</v>
      </c>
      <c r="E68" s="9" t="s">
        <v>49</v>
      </c>
      <c r="F68" s="9">
        <v>345</v>
      </c>
      <c r="G68" s="12">
        <v>68896500</v>
      </c>
      <c r="H68" s="7" t="s">
        <v>716</v>
      </c>
      <c r="I68" s="7" t="s">
        <v>51</v>
      </c>
      <c r="J68" s="7" t="s">
        <v>775</v>
      </c>
      <c r="K68" s="22" t="s">
        <v>53</v>
      </c>
      <c r="L68" s="9" t="s">
        <v>1043</v>
      </c>
    </row>
    <row r="69" spans="1:12" ht="30" customHeight="1" x14ac:dyDescent="0.25">
      <c r="A69" s="9">
        <v>64</v>
      </c>
      <c r="B69" s="9" t="s">
        <v>261</v>
      </c>
      <c r="C69" s="31" t="s">
        <v>125</v>
      </c>
      <c r="D69" s="19">
        <v>44568</v>
      </c>
      <c r="E69" s="9" t="s">
        <v>49</v>
      </c>
      <c r="F69" s="9">
        <v>345</v>
      </c>
      <c r="G69" s="12">
        <v>30613000</v>
      </c>
      <c r="H69" s="7" t="s">
        <v>716</v>
      </c>
      <c r="I69" s="7" t="s">
        <v>51</v>
      </c>
      <c r="J69" s="7" t="s">
        <v>776</v>
      </c>
      <c r="K69" s="22" t="s">
        <v>53</v>
      </c>
      <c r="L69" s="9" t="s">
        <v>1044</v>
      </c>
    </row>
    <row r="70" spans="1:12" ht="30" customHeight="1" x14ac:dyDescent="0.25">
      <c r="A70" s="9">
        <v>65</v>
      </c>
      <c r="B70" s="9" t="s">
        <v>262</v>
      </c>
      <c r="C70" s="15" t="s">
        <v>160</v>
      </c>
      <c r="D70" s="19">
        <v>44573</v>
      </c>
      <c r="E70" s="9" t="s">
        <v>49</v>
      </c>
      <c r="F70" s="9">
        <v>345</v>
      </c>
      <c r="G70" s="12">
        <v>20895500</v>
      </c>
      <c r="H70" s="7" t="s">
        <v>50</v>
      </c>
      <c r="I70" s="7" t="s">
        <v>52</v>
      </c>
      <c r="J70" s="7" t="s">
        <v>771</v>
      </c>
      <c r="K70" s="22" t="s">
        <v>53</v>
      </c>
      <c r="L70" s="9" t="s">
        <v>1045</v>
      </c>
    </row>
    <row r="71" spans="1:12" ht="30" customHeight="1" x14ac:dyDescent="0.25">
      <c r="A71" s="9">
        <v>66</v>
      </c>
      <c r="B71" s="9" t="s">
        <v>263</v>
      </c>
      <c r="C71" s="15" t="s">
        <v>151</v>
      </c>
      <c r="D71" s="19">
        <v>44567</v>
      </c>
      <c r="E71" s="9" t="s">
        <v>49</v>
      </c>
      <c r="F71" s="9">
        <v>345</v>
      </c>
      <c r="G71" s="12">
        <v>20895500</v>
      </c>
      <c r="H71" s="7" t="s">
        <v>716</v>
      </c>
      <c r="I71" s="7" t="s">
        <v>52</v>
      </c>
      <c r="J71" s="7" t="s">
        <v>767</v>
      </c>
      <c r="K71" s="22" t="s">
        <v>53</v>
      </c>
      <c r="L71" s="9" t="s">
        <v>1046</v>
      </c>
    </row>
    <row r="72" spans="1:12" ht="30" customHeight="1" x14ac:dyDescent="0.25">
      <c r="A72" s="9">
        <v>67</v>
      </c>
      <c r="B72" s="9" t="s">
        <v>264</v>
      </c>
      <c r="C72" s="15" t="s">
        <v>385</v>
      </c>
      <c r="D72" s="19">
        <v>44567</v>
      </c>
      <c r="E72" s="9" t="s">
        <v>49</v>
      </c>
      <c r="F72" s="9">
        <v>345</v>
      </c>
      <c r="G72" s="12">
        <v>20895500</v>
      </c>
      <c r="H72" s="7" t="s">
        <v>716</v>
      </c>
      <c r="I72" s="7" t="s">
        <v>52</v>
      </c>
      <c r="J72" s="7" t="s">
        <v>767</v>
      </c>
      <c r="K72" s="22" t="s">
        <v>53</v>
      </c>
      <c r="L72" s="9" t="s">
        <v>1047</v>
      </c>
    </row>
    <row r="73" spans="1:12" ht="30" customHeight="1" x14ac:dyDescent="0.25">
      <c r="A73" s="9">
        <v>68</v>
      </c>
      <c r="B73" s="9" t="s">
        <v>265</v>
      </c>
      <c r="C73" s="15" t="s">
        <v>386</v>
      </c>
      <c r="D73" s="19">
        <v>44567</v>
      </c>
      <c r="E73" s="9" t="s">
        <v>49</v>
      </c>
      <c r="F73" s="9">
        <v>345</v>
      </c>
      <c r="G73" s="12">
        <v>35822500</v>
      </c>
      <c r="H73" s="7" t="s">
        <v>716</v>
      </c>
      <c r="I73" s="7" t="s">
        <v>51</v>
      </c>
      <c r="J73" s="7" t="s">
        <v>777</v>
      </c>
      <c r="K73" s="22" t="s">
        <v>57</v>
      </c>
      <c r="L73" s="9" t="s">
        <v>1048</v>
      </c>
    </row>
    <row r="74" spans="1:12" ht="30" customHeight="1" x14ac:dyDescent="0.25">
      <c r="A74" s="9">
        <v>69</v>
      </c>
      <c r="B74" s="9" t="s">
        <v>266</v>
      </c>
      <c r="C74" s="15" t="s">
        <v>387</v>
      </c>
      <c r="D74" s="19">
        <v>44568</v>
      </c>
      <c r="E74" s="9" t="s">
        <v>48</v>
      </c>
      <c r="F74" s="9">
        <v>11</v>
      </c>
      <c r="G74" s="12">
        <v>72424000</v>
      </c>
      <c r="H74" s="7" t="s">
        <v>716</v>
      </c>
      <c r="I74" s="7" t="s">
        <v>51</v>
      </c>
      <c r="J74" s="7" t="s">
        <v>778</v>
      </c>
      <c r="K74" s="22" t="s">
        <v>59</v>
      </c>
      <c r="L74" s="9" t="s">
        <v>1049</v>
      </c>
    </row>
    <row r="75" spans="1:12" ht="30" customHeight="1" x14ac:dyDescent="0.25">
      <c r="A75" s="9">
        <v>70</v>
      </c>
      <c r="B75" s="9" t="s">
        <v>267</v>
      </c>
      <c r="C75" s="15" t="s">
        <v>138</v>
      </c>
      <c r="D75" s="19">
        <v>44568</v>
      </c>
      <c r="E75" s="9" t="s">
        <v>48</v>
      </c>
      <c r="F75" s="9">
        <v>10</v>
      </c>
      <c r="G75" s="12">
        <v>26620000</v>
      </c>
      <c r="H75" s="7" t="s">
        <v>716</v>
      </c>
      <c r="I75" s="7" t="s">
        <v>51</v>
      </c>
      <c r="J75" s="7" t="s">
        <v>779</v>
      </c>
      <c r="K75" s="22" t="s">
        <v>59</v>
      </c>
      <c r="L75" s="9" t="s">
        <v>1050</v>
      </c>
    </row>
    <row r="76" spans="1:12" ht="30" customHeight="1" x14ac:dyDescent="0.25">
      <c r="A76" s="9">
        <v>71</v>
      </c>
      <c r="B76" s="9" t="s">
        <v>268</v>
      </c>
      <c r="C76" s="15" t="s">
        <v>87</v>
      </c>
      <c r="D76" s="19">
        <v>44568</v>
      </c>
      <c r="E76" s="9" t="s">
        <v>48</v>
      </c>
      <c r="F76" s="9">
        <v>6</v>
      </c>
      <c r="G76" s="12">
        <v>26316000</v>
      </c>
      <c r="H76" s="7" t="s">
        <v>716</v>
      </c>
      <c r="I76" s="7" t="s">
        <v>51</v>
      </c>
      <c r="J76" s="7" t="s">
        <v>780</v>
      </c>
      <c r="K76" s="22" t="s">
        <v>59</v>
      </c>
      <c r="L76" s="9" t="s">
        <v>1051</v>
      </c>
    </row>
    <row r="77" spans="1:12" ht="30" customHeight="1" x14ac:dyDescent="0.25">
      <c r="A77" s="9">
        <v>72</v>
      </c>
      <c r="B77" s="9" t="s">
        <v>269</v>
      </c>
      <c r="C77" s="15" t="s">
        <v>137</v>
      </c>
      <c r="D77" s="19">
        <v>44568</v>
      </c>
      <c r="E77" s="9" t="s">
        <v>48</v>
      </c>
      <c r="F77" s="9">
        <v>11</v>
      </c>
      <c r="G77" s="12">
        <v>56122000</v>
      </c>
      <c r="H77" s="7" t="s">
        <v>716</v>
      </c>
      <c r="I77" s="7" t="s">
        <v>51</v>
      </c>
      <c r="J77" s="7" t="s">
        <v>781</v>
      </c>
      <c r="K77" s="22" t="s">
        <v>59</v>
      </c>
      <c r="L77" s="9" t="s">
        <v>1052</v>
      </c>
    </row>
    <row r="78" spans="1:12" ht="30" customHeight="1" x14ac:dyDescent="0.25">
      <c r="A78" s="9">
        <v>73</v>
      </c>
      <c r="B78" s="9" t="s">
        <v>270</v>
      </c>
      <c r="C78" s="15" t="s">
        <v>172</v>
      </c>
      <c r="D78" s="19">
        <v>44568</v>
      </c>
      <c r="E78" s="9" t="s">
        <v>48</v>
      </c>
      <c r="F78" s="9">
        <v>11</v>
      </c>
      <c r="G78" s="12">
        <v>43087000</v>
      </c>
      <c r="H78" s="7" t="s">
        <v>716</v>
      </c>
      <c r="I78" s="7" t="s">
        <v>51</v>
      </c>
      <c r="J78" s="7" t="s">
        <v>782</v>
      </c>
      <c r="K78" s="22" t="s">
        <v>59</v>
      </c>
      <c r="L78" s="9" t="s">
        <v>1053</v>
      </c>
    </row>
    <row r="79" spans="1:12" ht="30" customHeight="1" x14ac:dyDescent="0.25">
      <c r="A79" s="9">
        <v>74</v>
      </c>
      <c r="B79" s="9" t="s">
        <v>271</v>
      </c>
      <c r="C79" s="15" t="s">
        <v>388</v>
      </c>
      <c r="D79" s="19">
        <v>44568</v>
      </c>
      <c r="E79" s="9" t="s">
        <v>48</v>
      </c>
      <c r="F79" s="9">
        <v>11</v>
      </c>
      <c r="G79" s="12">
        <v>19987000</v>
      </c>
      <c r="H79" s="7" t="s">
        <v>716</v>
      </c>
      <c r="I79" s="7" t="s">
        <v>52</v>
      </c>
      <c r="J79" s="7" t="s">
        <v>62</v>
      </c>
      <c r="K79" s="22" t="s">
        <v>59</v>
      </c>
      <c r="L79" s="9" t="s">
        <v>1054</v>
      </c>
    </row>
    <row r="80" spans="1:12" ht="30" customHeight="1" x14ac:dyDescent="0.25">
      <c r="A80" s="9">
        <v>75</v>
      </c>
      <c r="B80" s="9" t="s">
        <v>272</v>
      </c>
      <c r="C80" s="15" t="s">
        <v>389</v>
      </c>
      <c r="D80" s="19">
        <v>44572</v>
      </c>
      <c r="E80" s="9" t="s">
        <v>48</v>
      </c>
      <c r="F80" s="9">
        <v>10</v>
      </c>
      <c r="G80" s="12">
        <v>45100000</v>
      </c>
      <c r="H80" s="7" t="s">
        <v>716</v>
      </c>
      <c r="I80" s="7" t="s">
        <v>51</v>
      </c>
      <c r="J80" s="7" t="s">
        <v>783</v>
      </c>
      <c r="K80" s="22" t="s">
        <v>59</v>
      </c>
      <c r="L80" s="9" t="s">
        <v>1055</v>
      </c>
    </row>
    <row r="81" spans="1:12" ht="30" customHeight="1" x14ac:dyDescent="0.25">
      <c r="A81" s="9">
        <v>76</v>
      </c>
      <c r="B81" s="9" t="s">
        <v>273</v>
      </c>
      <c r="C81" s="15" t="s">
        <v>390</v>
      </c>
      <c r="D81" s="19">
        <v>44568</v>
      </c>
      <c r="E81" s="9" t="s">
        <v>48</v>
      </c>
      <c r="F81" s="9">
        <v>8</v>
      </c>
      <c r="G81" s="12">
        <v>14536000</v>
      </c>
      <c r="H81" s="7" t="s">
        <v>716</v>
      </c>
      <c r="I81" s="7" t="s">
        <v>52</v>
      </c>
      <c r="J81" s="7" t="s">
        <v>729</v>
      </c>
      <c r="K81" s="22" t="s">
        <v>59</v>
      </c>
      <c r="L81" s="9" t="s">
        <v>1056</v>
      </c>
    </row>
    <row r="82" spans="1:12" ht="30" customHeight="1" x14ac:dyDescent="0.25">
      <c r="A82" s="9">
        <v>77</v>
      </c>
      <c r="B82" s="9" t="s">
        <v>274</v>
      </c>
      <c r="C82" s="15" t="s">
        <v>391</v>
      </c>
      <c r="D82" s="19">
        <v>44568</v>
      </c>
      <c r="E82" s="9" t="s">
        <v>48</v>
      </c>
      <c r="F82" s="9">
        <v>11</v>
      </c>
      <c r="G82" s="12">
        <v>19987000</v>
      </c>
      <c r="H82" s="7" t="s">
        <v>716</v>
      </c>
      <c r="I82" s="7" t="s">
        <v>52</v>
      </c>
      <c r="J82" s="7" t="s">
        <v>784</v>
      </c>
      <c r="K82" s="22" t="s">
        <v>59</v>
      </c>
      <c r="L82" s="9" t="s">
        <v>1057</v>
      </c>
    </row>
    <row r="83" spans="1:12" ht="30" customHeight="1" x14ac:dyDescent="0.25">
      <c r="A83" s="9">
        <v>78</v>
      </c>
      <c r="B83" s="9" t="s">
        <v>275</v>
      </c>
      <c r="C83" s="15" t="s">
        <v>392</v>
      </c>
      <c r="D83" s="19">
        <v>44568</v>
      </c>
      <c r="E83" s="9" t="s">
        <v>48</v>
      </c>
      <c r="F83" s="9">
        <v>8</v>
      </c>
      <c r="G83" s="12">
        <v>14536000</v>
      </c>
      <c r="H83" s="7" t="s">
        <v>716</v>
      </c>
      <c r="I83" s="7" t="s">
        <v>52</v>
      </c>
      <c r="J83" s="7" t="s">
        <v>729</v>
      </c>
      <c r="K83" s="22" t="s">
        <v>59</v>
      </c>
      <c r="L83" s="9" t="s">
        <v>1058</v>
      </c>
    </row>
    <row r="84" spans="1:12" ht="30" customHeight="1" x14ac:dyDescent="0.25">
      <c r="A84" s="9">
        <v>79</v>
      </c>
      <c r="B84" s="9" t="s">
        <v>276</v>
      </c>
      <c r="C84" s="15" t="s">
        <v>132</v>
      </c>
      <c r="D84" s="19">
        <v>44573</v>
      </c>
      <c r="E84" s="9" t="s">
        <v>48</v>
      </c>
      <c r="F84" s="9">
        <v>11</v>
      </c>
      <c r="G84" s="12">
        <v>76076000</v>
      </c>
      <c r="H84" s="7" t="s">
        <v>716</v>
      </c>
      <c r="I84" s="7" t="s">
        <v>51</v>
      </c>
      <c r="J84" s="7" t="s">
        <v>785</v>
      </c>
      <c r="K84" s="22" t="s">
        <v>59</v>
      </c>
      <c r="L84" s="9" t="s">
        <v>1059</v>
      </c>
    </row>
    <row r="85" spans="1:12" ht="30" customHeight="1" x14ac:dyDescent="0.25">
      <c r="A85" s="9">
        <v>80</v>
      </c>
      <c r="B85" s="9" t="s">
        <v>277</v>
      </c>
      <c r="C85" s="15" t="s">
        <v>29</v>
      </c>
      <c r="D85" s="19">
        <v>44568</v>
      </c>
      <c r="E85" s="9" t="s">
        <v>49</v>
      </c>
      <c r="F85" s="9">
        <v>345</v>
      </c>
      <c r="G85" s="12">
        <v>28612000</v>
      </c>
      <c r="H85" s="7" t="s">
        <v>716</v>
      </c>
      <c r="I85" s="7" t="s">
        <v>52</v>
      </c>
      <c r="J85" s="7" t="s">
        <v>786</v>
      </c>
      <c r="K85" s="22" t="s">
        <v>57</v>
      </c>
      <c r="L85" s="9" t="s">
        <v>1060</v>
      </c>
    </row>
    <row r="86" spans="1:12" ht="30" customHeight="1" x14ac:dyDescent="0.25">
      <c r="A86" s="9">
        <v>81</v>
      </c>
      <c r="B86" s="9" t="s">
        <v>278</v>
      </c>
      <c r="C86" s="15" t="s">
        <v>73</v>
      </c>
      <c r="D86" s="19">
        <v>44572</v>
      </c>
      <c r="E86" s="9" t="s">
        <v>48</v>
      </c>
      <c r="F86" s="9">
        <v>11</v>
      </c>
      <c r="G86" s="12">
        <v>27368000</v>
      </c>
      <c r="H86" s="7" t="s">
        <v>716</v>
      </c>
      <c r="I86" s="7" t="s">
        <v>52</v>
      </c>
      <c r="J86" s="7" t="s">
        <v>787</v>
      </c>
      <c r="K86" s="22" t="s">
        <v>59</v>
      </c>
      <c r="L86" s="9" t="s">
        <v>1061</v>
      </c>
    </row>
    <row r="87" spans="1:12" ht="30" customHeight="1" x14ac:dyDescent="0.25">
      <c r="A87" s="9">
        <v>82</v>
      </c>
      <c r="B87" s="9" t="s">
        <v>279</v>
      </c>
      <c r="C87" s="15" t="s">
        <v>393</v>
      </c>
      <c r="D87" s="19">
        <v>44568</v>
      </c>
      <c r="E87" s="9" t="s">
        <v>48</v>
      </c>
      <c r="F87" s="9">
        <v>8</v>
      </c>
      <c r="G87" s="12">
        <v>14536000</v>
      </c>
      <c r="H87" s="7" t="s">
        <v>716</v>
      </c>
      <c r="I87" s="7" t="s">
        <v>52</v>
      </c>
      <c r="J87" s="7" t="s">
        <v>62</v>
      </c>
      <c r="K87" s="22" t="s">
        <v>59</v>
      </c>
      <c r="L87" s="9" t="s">
        <v>1062</v>
      </c>
    </row>
    <row r="88" spans="1:12" ht="30" customHeight="1" x14ac:dyDescent="0.25">
      <c r="A88" s="9">
        <v>83</v>
      </c>
      <c r="B88" s="9" t="s">
        <v>280</v>
      </c>
      <c r="C88" s="15" t="s">
        <v>121</v>
      </c>
      <c r="D88" s="19">
        <v>44572</v>
      </c>
      <c r="E88" s="9" t="s">
        <v>48</v>
      </c>
      <c r="F88" s="9">
        <v>10</v>
      </c>
      <c r="G88" s="12">
        <v>62880000</v>
      </c>
      <c r="H88" s="7" t="s">
        <v>716</v>
      </c>
      <c r="I88" s="7" t="s">
        <v>51</v>
      </c>
      <c r="J88" s="7" t="s">
        <v>788</v>
      </c>
      <c r="K88" s="22" t="s">
        <v>59</v>
      </c>
      <c r="L88" s="9" t="s">
        <v>1063</v>
      </c>
    </row>
    <row r="89" spans="1:12" ht="30" customHeight="1" x14ac:dyDescent="0.25">
      <c r="A89" s="9">
        <v>84</v>
      </c>
      <c r="B89" s="9" t="s">
        <v>281</v>
      </c>
      <c r="C89" s="15" t="s">
        <v>1387</v>
      </c>
      <c r="D89" s="19">
        <v>44568</v>
      </c>
      <c r="E89" s="9" t="s">
        <v>49</v>
      </c>
      <c r="F89" s="9">
        <v>345</v>
      </c>
      <c r="G89" s="12">
        <v>68505500</v>
      </c>
      <c r="H89" s="7" t="s">
        <v>716</v>
      </c>
      <c r="I89" s="7" t="s">
        <v>51</v>
      </c>
      <c r="J89" s="7" t="s">
        <v>789</v>
      </c>
      <c r="K89" s="22" t="s">
        <v>53</v>
      </c>
      <c r="L89" s="9" t="s">
        <v>1064</v>
      </c>
    </row>
    <row r="90" spans="1:12" ht="30" customHeight="1" x14ac:dyDescent="0.25">
      <c r="A90" s="9">
        <v>85</v>
      </c>
      <c r="B90" s="9" t="s">
        <v>282</v>
      </c>
      <c r="C90" s="15" t="s">
        <v>394</v>
      </c>
      <c r="D90" s="19">
        <v>44568</v>
      </c>
      <c r="E90" s="9" t="s">
        <v>49</v>
      </c>
      <c r="F90" s="9">
        <v>345</v>
      </c>
      <c r="G90" s="12">
        <v>101200000</v>
      </c>
      <c r="H90" s="7" t="s">
        <v>716</v>
      </c>
      <c r="I90" s="7" t="s">
        <v>51</v>
      </c>
      <c r="J90" s="7" t="s">
        <v>790</v>
      </c>
      <c r="K90" s="22" t="s">
        <v>56</v>
      </c>
      <c r="L90" s="9" t="s">
        <v>1065</v>
      </c>
    </row>
    <row r="91" spans="1:12" ht="30" customHeight="1" x14ac:dyDescent="0.25">
      <c r="A91" s="9">
        <v>86</v>
      </c>
      <c r="B91" s="9" t="s">
        <v>283</v>
      </c>
      <c r="C91" s="15" t="s">
        <v>395</v>
      </c>
      <c r="D91" s="19">
        <v>44568</v>
      </c>
      <c r="E91" s="9" t="s">
        <v>48</v>
      </c>
      <c r="F91" s="9">
        <v>11</v>
      </c>
      <c r="G91" s="12">
        <v>43087000</v>
      </c>
      <c r="H91" s="7" t="s">
        <v>716</v>
      </c>
      <c r="I91" s="7" t="s">
        <v>51</v>
      </c>
      <c r="J91" s="7" t="s">
        <v>791</v>
      </c>
      <c r="K91" s="22" t="s">
        <v>59</v>
      </c>
      <c r="L91" s="9" t="s">
        <v>1066</v>
      </c>
    </row>
    <row r="92" spans="1:12" ht="30" customHeight="1" x14ac:dyDescent="0.25">
      <c r="A92" s="9">
        <v>87</v>
      </c>
      <c r="B92" s="9" t="s">
        <v>284</v>
      </c>
      <c r="C92" s="15" t="s">
        <v>396</v>
      </c>
      <c r="D92" s="19">
        <v>44568</v>
      </c>
      <c r="E92" s="9" t="s">
        <v>49</v>
      </c>
      <c r="F92" s="9">
        <v>345</v>
      </c>
      <c r="G92" s="12">
        <v>39100000</v>
      </c>
      <c r="H92" s="7" t="s">
        <v>716</v>
      </c>
      <c r="I92" s="7" t="s">
        <v>51</v>
      </c>
      <c r="J92" s="7" t="s">
        <v>792</v>
      </c>
      <c r="K92" s="22" t="s">
        <v>53</v>
      </c>
      <c r="L92" s="9" t="s">
        <v>1067</v>
      </c>
    </row>
    <row r="93" spans="1:12" ht="30" customHeight="1" x14ac:dyDescent="0.25">
      <c r="A93" s="9">
        <v>88</v>
      </c>
      <c r="B93" s="9" t="s">
        <v>285</v>
      </c>
      <c r="C93" s="15" t="s">
        <v>16</v>
      </c>
      <c r="D93" s="19">
        <v>44568</v>
      </c>
      <c r="E93" s="9" t="s">
        <v>49</v>
      </c>
      <c r="F93" s="9">
        <v>345</v>
      </c>
      <c r="G93" s="12">
        <v>68896500</v>
      </c>
      <c r="H93" s="7" t="s">
        <v>716</v>
      </c>
      <c r="I93" s="7" t="s">
        <v>51</v>
      </c>
      <c r="J93" s="7" t="s">
        <v>793</v>
      </c>
      <c r="K93" s="22" t="s">
        <v>57</v>
      </c>
      <c r="L93" s="9" t="s">
        <v>1068</v>
      </c>
    </row>
    <row r="94" spans="1:12" ht="30" customHeight="1" x14ac:dyDescent="0.25">
      <c r="A94" s="9">
        <v>90</v>
      </c>
      <c r="B94" s="9" t="s">
        <v>286</v>
      </c>
      <c r="C94" s="31" t="s">
        <v>632</v>
      </c>
      <c r="D94" s="19">
        <v>44568</v>
      </c>
      <c r="E94" s="9" t="s">
        <v>48</v>
      </c>
      <c r="F94" s="9">
        <v>11</v>
      </c>
      <c r="G94" s="12">
        <v>56122000</v>
      </c>
      <c r="H94" s="7" t="s">
        <v>716</v>
      </c>
      <c r="I94" s="7" t="s">
        <v>51</v>
      </c>
      <c r="J94" s="7" t="s">
        <v>794</v>
      </c>
      <c r="K94" s="22" t="s">
        <v>54</v>
      </c>
      <c r="L94" s="9" t="s">
        <v>1069</v>
      </c>
    </row>
    <row r="95" spans="1:12" ht="30" customHeight="1" x14ac:dyDescent="0.25">
      <c r="A95" s="9">
        <v>91</v>
      </c>
      <c r="B95" s="9" t="s">
        <v>287</v>
      </c>
      <c r="C95" s="15" t="s">
        <v>397</v>
      </c>
      <c r="D95" s="19">
        <v>44573</v>
      </c>
      <c r="E95" s="9" t="s">
        <v>48</v>
      </c>
      <c r="F95" s="9">
        <v>10</v>
      </c>
      <c r="G95" s="12">
        <v>24880000</v>
      </c>
      <c r="H95" s="7" t="s">
        <v>716</v>
      </c>
      <c r="I95" s="7" t="s">
        <v>52</v>
      </c>
      <c r="J95" s="7" t="s">
        <v>134</v>
      </c>
      <c r="K95" s="22" t="s">
        <v>59</v>
      </c>
      <c r="L95" s="9" t="s">
        <v>1070</v>
      </c>
    </row>
    <row r="96" spans="1:12" ht="30" customHeight="1" x14ac:dyDescent="0.25">
      <c r="A96" s="9">
        <v>92</v>
      </c>
      <c r="B96" s="9" t="s">
        <v>288</v>
      </c>
      <c r="C96" s="15" t="s">
        <v>398</v>
      </c>
      <c r="D96" s="19">
        <v>44572</v>
      </c>
      <c r="E96" s="9" t="s">
        <v>48</v>
      </c>
      <c r="F96" s="9">
        <v>11</v>
      </c>
      <c r="G96" s="12">
        <v>69168000</v>
      </c>
      <c r="H96" s="7" t="s">
        <v>716</v>
      </c>
      <c r="I96" s="7" t="s">
        <v>51</v>
      </c>
      <c r="J96" s="7" t="s">
        <v>795</v>
      </c>
      <c r="K96" s="22" t="s">
        <v>59</v>
      </c>
      <c r="L96" s="9" t="s">
        <v>1071</v>
      </c>
    </row>
    <row r="97" spans="1:12" ht="30" customHeight="1" x14ac:dyDescent="0.25">
      <c r="A97" s="9">
        <v>93</v>
      </c>
      <c r="B97" s="9" t="s">
        <v>289</v>
      </c>
      <c r="C97" s="15" t="s">
        <v>1388</v>
      </c>
      <c r="D97" s="19">
        <v>44568</v>
      </c>
      <c r="E97" s="9" t="s">
        <v>49</v>
      </c>
      <c r="F97" s="9">
        <v>345</v>
      </c>
      <c r="G97" s="12">
        <v>20895500</v>
      </c>
      <c r="H97" s="7" t="s">
        <v>716</v>
      </c>
      <c r="I97" s="7" t="s">
        <v>52</v>
      </c>
      <c r="J97" s="7" t="s">
        <v>796</v>
      </c>
      <c r="K97" s="22" t="s">
        <v>53</v>
      </c>
      <c r="L97" s="9" t="s">
        <v>1072</v>
      </c>
    </row>
    <row r="98" spans="1:12" ht="30" customHeight="1" x14ac:dyDescent="0.25">
      <c r="A98" s="9">
        <v>94</v>
      </c>
      <c r="B98" s="9" t="s">
        <v>290</v>
      </c>
      <c r="C98" s="15" t="s">
        <v>399</v>
      </c>
      <c r="D98" s="19">
        <v>44572</v>
      </c>
      <c r="E98" s="9" t="s">
        <v>48</v>
      </c>
      <c r="F98" s="9">
        <v>10</v>
      </c>
      <c r="G98" s="12">
        <v>24880000</v>
      </c>
      <c r="H98" s="7" t="s">
        <v>716</v>
      </c>
      <c r="I98" s="7" t="s">
        <v>52</v>
      </c>
      <c r="J98" s="7" t="s">
        <v>134</v>
      </c>
      <c r="K98" s="22" t="s">
        <v>59</v>
      </c>
      <c r="L98" s="9" t="s">
        <v>1073</v>
      </c>
    </row>
    <row r="99" spans="1:12" ht="30" customHeight="1" x14ac:dyDescent="0.25">
      <c r="A99" s="9">
        <v>95</v>
      </c>
      <c r="B99" s="9" t="s">
        <v>291</v>
      </c>
      <c r="C99" s="15" t="s">
        <v>103</v>
      </c>
      <c r="D99" s="19">
        <v>44575</v>
      </c>
      <c r="E99" s="9" t="s">
        <v>48</v>
      </c>
      <c r="F99" s="9">
        <v>10</v>
      </c>
      <c r="G99" s="12">
        <v>49630000</v>
      </c>
      <c r="H99" s="7" t="s">
        <v>716</v>
      </c>
      <c r="I99" s="7" t="s">
        <v>51</v>
      </c>
      <c r="J99" s="7" t="s">
        <v>797</v>
      </c>
      <c r="K99" s="22" t="s">
        <v>59</v>
      </c>
      <c r="L99" s="9" t="s">
        <v>1074</v>
      </c>
    </row>
    <row r="100" spans="1:12" ht="30" customHeight="1" x14ac:dyDescent="0.25">
      <c r="A100" s="9">
        <v>96</v>
      </c>
      <c r="B100" s="9" t="s">
        <v>292</v>
      </c>
      <c r="C100" s="15" t="s">
        <v>119</v>
      </c>
      <c r="D100" s="19">
        <v>44572</v>
      </c>
      <c r="E100" s="9" t="s">
        <v>49</v>
      </c>
      <c r="F100" s="9">
        <v>345</v>
      </c>
      <c r="G100" s="12">
        <v>28612000</v>
      </c>
      <c r="H100" s="7" t="s">
        <v>716</v>
      </c>
      <c r="I100" s="7" t="s">
        <v>52</v>
      </c>
      <c r="J100" s="7" t="s">
        <v>798</v>
      </c>
      <c r="K100" s="22" t="s">
        <v>53</v>
      </c>
      <c r="L100" s="9" t="s">
        <v>1075</v>
      </c>
    </row>
    <row r="101" spans="1:12" ht="30" customHeight="1" x14ac:dyDescent="0.25">
      <c r="A101" s="9">
        <v>97</v>
      </c>
      <c r="B101" s="9" t="s">
        <v>293</v>
      </c>
      <c r="C101" s="15" t="s">
        <v>34</v>
      </c>
      <c r="D101" s="19">
        <v>44572</v>
      </c>
      <c r="E101" s="9" t="s">
        <v>49</v>
      </c>
      <c r="F101" s="9">
        <v>345</v>
      </c>
      <c r="G101" s="12">
        <v>20895500</v>
      </c>
      <c r="H101" s="7" t="s">
        <v>716</v>
      </c>
      <c r="I101" s="7" t="s">
        <v>52</v>
      </c>
      <c r="J101" s="7" t="s">
        <v>799</v>
      </c>
      <c r="K101" s="22" t="s">
        <v>53</v>
      </c>
      <c r="L101" s="9" t="s">
        <v>1076</v>
      </c>
    </row>
    <row r="102" spans="1:12" ht="30" customHeight="1" x14ac:dyDescent="0.25">
      <c r="A102" s="9">
        <v>98</v>
      </c>
      <c r="B102" s="9" t="s">
        <v>294</v>
      </c>
      <c r="C102" s="15" t="s">
        <v>400</v>
      </c>
      <c r="D102" s="19">
        <v>44572</v>
      </c>
      <c r="E102" s="9" t="s">
        <v>49</v>
      </c>
      <c r="F102" s="9">
        <v>345</v>
      </c>
      <c r="G102" s="12">
        <v>35650000</v>
      </c>
      <c r="H102" s="7" t="s">
        <v>716</v>
      </c>
      <c r="I102" s="7" t="s">
        <v>51</v>
      </c>
      <c r="J102" s="7" t="s">
        <v>800</v>
      </c>
      <c r="K102" s="22" t="s">
        <v>53</v>
      </c>
      <c r="L102" s="9" t="s">
        <v>1077</v>
      </c>
    </row>
    <row r="103" spans="1:12" ht="30" customHeight="1" x14ac:dyDescent="0.25">
      <c r="A103" s="9">
        <v>99</v>
      </c>
      <c r="B103" s="9" t="s">
        <v>295</v>
      </c>
      <c r="C103" s="15" t="s">
        <v>93</v>
      </c>
      <c r="D103" s="19">
        <v>44572</v>
      </c>
      <c r="E103" s="9" t="s">
        <v>49</v>
      </c>
      <c r="F103" s="9">
        <v>345</v>
      </c>
      <c r="G103" s="12">
        <v>46000000</v>
      </c>
      <c r="H103" s="7" t="s">
        <v>716</v>
      </c>
      <c r="I103" s="7" t="s">
        <v>51</v>
      </c>
      <c r="J103" s="7" t="s">
        <v>801</v>
      </c>
      <c r="K103" s="22" t="s">
        <v>53</v>
      </c>
      <c r="L103" s="9" t="s">
        <v>1078</v>
      </c>
    </row>
    <row r="104" spans="1:12" ht="30" customHeight="1" x14ac:dyDescent="0.25">
      <c r="A104" s="9">
        <v>100</v>
      </c>
      <c r="B104" s="9" t="s">
        <v>296</v>
      </c>
      <c r="C104" s="15" t="s">
        <v>15</v>
      </c>
      <c r="D104" s="19">
        <v>44568</v>
      </c>
      <c r="E104" s="9" t="s">
        <v>49</v>
      </c>
      <c r="F104" s="9">
        <v>345</v>
      </c>
      <c r="G104" s="12">
        <v>41400000</v>
      </c>
      <c r="H104" s="7" t="s">
        <v>716</v>
      </c>
      <c r="I104" s="7" t="s">
        <v>51</v>
      </c>
      <c r="J104" s="7" t="s">
        <v>802</v>
      </c>
      <c r="K104" s="22" t="s">
        <v>53</v>
      </c>
      <c r="L104" s="9" t="s">
        <v>1079</v>
      </c>
    </row>
    <row r="105" spans="1:12" ht="30" customHeight="1" x14ac:dyDescent="0.25">
      <c r="A105" s="9">
        <v>101</v>
      </c>
      <c r="B105" s="9" t="s">
        <v>297</v>
      </c>
      <c r="C105" s="15" t="s">
        <v>401</v>
      </c>
      <c r="D105" s="19">
        <v>44572</v>
      </c>
      <c r="E105" s="9" t="s">
        <v>48</v>
      </c>
      <c r="F105" s="9">
        <v>10</v>
      </c>
      <c r="G105" s="12">
        <v>31150000</v>
      </c>
      <c r="H105" s="7" t="s">
        <v>716</v>
      </c>
      <c r="I105" s="7" t="s">
        <v>51</v>
      </c>
      <c r="J105" s="7" t="s">
        <v>158</v>
      </c>
      <c r="K105" s="22" t="s">
        <v>59</v>
      </c>
      <c r="L105" s="9" t="s">
        <v>1080</v>
      </c>
    </row>
    <row r="106" spans="1:12" ht="30" customHeight="1" x14ac:dyDescent="0.25">
      <c r="A106" s="9">
        <v>102</v>
      </c>
      <c r="B106" s="9" t="s">
        <v>298</v>
      </c>
      <c r="C106" s="15" t="s">
        <v>80</v>
      </c>
      <c r="D106" s="19">
        <v>44572</v>
      </c>
      <c r="E106" s="9" t="s">
        <v>48</v>
      </c>
      <c r="F106" s="9">
        <v>11</v>
      </c>
      <c r="G106" s="12">
        <v>65901000</v>
      </c>
      <c r="H106" s="7" t="s">
        <v>716</v>
      </c>
      <c r="I106" s="7" t="s">
        <v>51</v>
      </c>
      <c r="J106" s="7" t="s">
        <v>803</v>
      </c>
      <c r="K106" s="22" t="s">
        <v>58</v>
      </c>
      <c r="L106" s="9" t="s">
        <v>1081</v>
      </c>
    </row>
    <row r="107" spans="1:12" ht="30" customHeight="1" x14ac:dyDescent="0.25">
      <c r="A107" s="9">
        <v>103</v>
      </c>
      <c r="B107" s="9" t="s">
        <v>299</v>
      </c>
      <c r="C107" s="15" t="s">
        <v>402</v>
      </c>
      <c r="D107" s="19">
        <v>44572</v>
      </c>
      <c r="E107" s="9" t="s">
        <v>48</v>
      </c>
      <c r="F107" s="9">
        <v>11</v>
      </c>
      <c r="G107" s="12">
        <v>65901000</v>
      </c>
      <c r="H107" s="7" t="s">
        <v>716</v>
      </c>
      <c r="I107" s="7" t="s">
        <v>51</v>
      </c>
      <c r="J107" s="7" t="s">
        <v>803</v>
      </c>
      <c r="K107" s="22" t="s">
        <v>58</v>
      </c>
      <c r="L107" s="9" t="s">
        <v>1082</v>
      </c>
    </row>
    <row r="108" spans="1:12" ht="30" customHeight="1" x14ac:dyDescent="0.25">
      <c r="A108" s="9">
        <v>104</v>
      </c>
      <c r="B108" s="9" t="s">
        <v>300</v>
      </c>
      <c r="C108" s="15" t="s">
        <v>128</v>
      </c>
      <c r="D108" s="19">
        <v>44572</v>
      </c>
      <c r="E108" s="9" t="s">
        <v>48</v>
      </c>
      <c r="F108" s="9">
        <v>11</v>
      </c>
      <c r="G108" s="12">
        <v>27368000</v>
      </c>
      <c r="H108" s="7" t="s">
        <v>716</v>
      </c>
      <c r="I108" s="7" t="s">
        <v>52</v>
      </c>
      <c r="J108" s="7" t="s">
        <v>804</v>
      </c>
      <c r="K108" s="22" t="s">
        <v>58</v>
      </c>
      <c r="L108" s="9" t="s">
        <v>1083</v>
      </c>
    </row>
    <row r="109" spans="1:12" ht="30" customHeight="1" x14ac:dyDescent="0.25">
      <c r="A109" s="9">
        <v>105</v>
      </c>
      <c r="B109" s="9" t="s">
        <v>301</v>
      </c>
      <c r="C109" s="15" t="s">
        <v>107</v>
      </c>
      <c r="D109" s="19">
        <v>44572</v>
      </c>
      <c r="E109" s="9" t="s">
        <v>48</v>
      </c>
      <c r="F109" s="9">
        <v>11</v>
      </c>
      <c r="G109" s="12">
        <v>43086989</v>
      </c>
      <c r="H109" s="7" t="s">
        <v>716</v>
      </c>
      <c r="I109" s="7" t="s">
        <v>51</v>
      </c>
      <c r="J109" s="7" t="s">
        <v>805</v>
      </c>
      <c r="K109" s="22" t="s">
        <v>58</v>
      </c>
      <c r="L109" s="9" t="s">
        <v>1084</v>
      </c>
    </row>
    <row r="110" spans="1:12" ht="30" customHeight="1" x14ac:dyDescent="0.25">
      <c r="A110" s="9">
        <v>106</v>
      </c>
      <c r="B110" s="9" t="s">
        <v>302</v>
      </c>
      <c r="C110" s="15" t="s">
        <v>403</v>
      </c>
      <c r="D110" s="19">
        <v>44572</v>
      </c>
      <c r="E110" s="9" t="s">
        <v>48</v>
      </c>
      <c r="F110" s="9">
        <v>11</v>
      </c>
      <c r="G110" s="12">
        <v>49606271</v>
      </c>
      <c r="H110" s="7" t="s">
        <v>716</v>
      </c>
      <c r="I110" s="7" t="s">
        <v>51</v>
      </c>
      <c r="J110" s="7" t="s">
        <v>806</v>
      </c>
      <c r="K110" s="22" t="s">
        <v>58</v>
      </c>
      <c r="L110" s="9" t="s">
        <v>1085</v>
      </c>
    </row>
    <row r="111" spans="1:12" ht="30" customHeight="1" x14ac:dyDescent="0.25">
      <c r="A111" s="9">
        <v>107</v>
      </c>
      <c r="B111" s="9" t="s">
        <v>303</v>
      </c>
      <c r="C111" s="15" t="s">
        <v>120</v>
      </c>
      <c r="D111" s="19">
        <v>44572</v>
      </c>
      <c r="E111" s="9" t="s">
        <v>48</v>
      </c>
      <c r="F111" s="9">
        <v>11</v>
      </c>
      <c r="G111" s="12">
        <v>19986659</v>
      </c>
      <c r="H111" s="7" t="s">
        <v>716</v>
      </c>
      <c r="I111" s="7" t="s">
        <v>52</v>
      </c>
      <c r="J111" s="7" t="s">
        <v>807</v>
      </c>
      <c r="K111" s="22" t="s">
        <v>58</v>
      </c>
      <c r="L111" s="9" t="s">
        <v>1086</v>
      </c>
    </row>
    <row r="112" spans="1:12" ht="30" customHeight="1" x14ac:dyDescent="0.25">
      <c r="A112" s="9">
        <v>108</v>
      </c>
      <c r="B112" s="9" t="s">
        <v>304</v>
      </c>
      <c r="C112" s="15" t="s">
        <v>117</v>
      </c>
      <c r="D112" s="19">
        <v>44572</v>
      </c>
      <c r="E112" s="9" t="s">
        <v>48</v>
      </c>
      <c r="F112" s="9">
        <v>11</v>
      </c>
      <c r="G112" s="12">
        <v>19986659</v>
      </c>
      <c r="H112" s="7" t="s">
        <v>716</v>
      </c>
      <c r="I112" s="7" t="s">
        <v>52</v>
      </c>
      <c r="J112" s="7" t="s">
        <v>807</v>
      </c>
      <c r="K112" s="22" t="s">
        <v>58</v>
      </c>
      <c r="L112" s="9" t="s">
        <v>1087</v>
      </c>
    </row>
    <row r="113" spans="1:12" ht="30" customHeight="1" x14ac:dyDescent="0.25">
      <c r="A113" s="9">
        <v>109</v>
      </c>
      <c r="B113" s="9" t="s">
        <v>305</v>
      </c>
      <c r="C113" s="15" t="s">
        <v>27</v>
      </c>
      <c r="D113" s="19">
        <v>44573</v>
      </c>
      <c r="E113" s="9" t="s">
        <v>48</v>
      </c>
      <c r="F113" s="9">
        <v>11</v>
      </c>
      <c r="G113" s="12">
        <v>81571457</v>
      </c>
      <c r="H113" s="7" t="s">
        <v>716</v>
      </c>
      <c r="I113" s="7" t="s">
        <v>51</v>
      </c>
      <c r="J113" s="7" t="s">
        <v>808</v>
      </c>
      <c r="K113" s="22" t="s">
        <v>58</v>
      </c>
      <c r="L113" s="9" t="s">
        <v>1088</v>
      </c>
    </row>
    <row r="114" spans="1:12" ht="30" customHeight="1" x14ac:dyDescent="0.25">
      <c r="A114" s="9">
        <v>110</v>
      </c>
      <c r="B114" s="9" t="s">
        <v>306</v>
      </c>
      <c r="C114" s="15" t="s">
        <v>404</v>
      </c>
      <c r="D114" s="19">
        <v>44573</v>
      </c>
      <c r="E114" s="9" t="s">
        <v>48</v>
      </c>
      <c r="F114" s="9">
        <v>11</v>
      </c>
      <c r="G114" s="12">
        <v>29279404</v>
      </c>
      <c r="H114" s="7" t="s">
        <v>716</v>
      </c>
      <c r="I114" s="7" t="s">
        <v>51</v>
      </c>
      <c r="J114" s="7" t="s">
        <v>809</v>
      </c>
      <c r="K114" s="22" t="s">
        <v>58</v>
      </c>
      <c r="L114" s="9" t="s">
        <v>1089</v>
      </c>
    </row>
    <row r="115" spans="1:12" ht="30" customHeight="1" x14ac:dyDescent="0.25">
      <c r="A115" s="9">
        <v>111</v>
      </c>
      <c r="B115" s="9" t="s">
        <v>307</v>
      </c>
      <c r="C115" s="15" t="s">
        <v>47</v>
      </c>
      <c r="D115" s="19">
        <v>44573</v>
      </c>
      <c r="E115" s="9" t="s">
        <v>48</v>
      </c>
      <c r="F115" s="9">
        <v>11</v>
      </c>
      <c r="G115" s="12">
        <v>29279404</v>
      </c>
      <c r="H115" s="7" t="s">
        <v>716</v>
      </c>
      <c r="I115" s="7" t="s">
        <v>51</v>
      </c>
      <c r="J115" s="7" t="s">
        <v>809</v>
      </c>
      <c r="K115" s="22" t="s">
        <v>58</v>
      </c>
      <c r="L115" s="9" t="s">
        <v>1090</v>
      </c>
    </row>
    <row r="116" spans="1:12" ht="30" customHeight="1" x14ac:dyDescent="0.25">
      <c r="A116" s="9">
        <v>112</v>
      </c>
      <c r="B116" s="9" t="s">
        <v>308</v>
      </c>
      <c r="C116" s="15" t="s">
        <v>135</v>
      </c>
      <c r="D116" s="19">
        <v>44573</v>
      </c>
      <c r="E116" s="9" t="s">
        <v>48</v>
      </c>
      <c r="F116" s="9">
        <v>11</v>
      </c>
      <c r="G116" s="12">
        <v>72423780</v>
      </c>
      <c r="H116" s="7" t="s">
        <v>716</v>
      </c>
      <c r="I116" s="7" t="s">
        <v>51</v>
      </c>
      <c r="J116" s="7" t="s">
        <v>810</v>
      </c>
      <c r="K116" s="22" t="s">
        <v>58</v>
      </c>
      <c r="L116" s="9" t="s">
        <v>1091</v>
      </c>
    </row>
    <row r="117" spans="1:12" ht="30" customHeight="1" x14ac:dyDescent="0.25">
      <c r="A117" s="9">
        <v>113</v>
      </c>
      <c r="B117" s="9" t="s">
        <v>309</v>
      </c>
      <c r="C117" s="15" t="s">
        <v>114</v>
      </c>
      <c r="D117" s="19">
        <v>44573</v>
      </c>
      <c r="E117" s="9" t="s">
        <v>48</v>
      </c>
      <c r="F117" s="9">
        <v>9</v>
      </c>
      <c r="G117" s="12">
        <v>35252991</v>
      </c>
      <c r="H117" s="7" t="s">
        <v>716</v>
      </c>
      <c r="I117" s="7" t="s">
        <v>51</v>
      </c>
      <c r="J117" s="7" t="s">
        <v>811</v>
      </c>
      <c r="K117" s="22" t="s">
        <v>58</v>
      </c>
      <c r="L117" s="9" t="s">
        <v>1092</v>
      </c>
    </row>
    <row r="118" spans="1:12" ht="30" customHeight="1" x14ac:dyDescent="0.25">
      <c r="A118" s="9">
        <v>114</v>
      </c>
      <c r="B118" s="9" t="s">
        <v>310</v>
      </c>
      <c r="C118" s="15" t="s">
        <v>72</v>
      </c>
      <c r="D118" s="19">
        <v>44573</v>
      </c>
      <c r="E118" s="9" t="s">
        <v>48</v>
      </c>
      <c r="F118" s="9">
        <v>11</v>
      </c>
      <c r="G118" s="12">
        <v>29279404</v>
      </c>
      <c r="H118" s="7" t="s">
        <v>716</v>
      </c>
      <c r="I118" s="7" t="s">
        <v>51</v>
      </c>
      <c r="J118" s="7" t="s">
        <v>812</v>
      </c>
      <c r="K118" s="22" t="s">
        <v>58</v>
      </c>
      <c r="L118" s="9" t="s">
        <v>1093</v>
      </c>
    </row>
    <row r="119" spans="1:12" ht="30" customHeight="1" x14ac:dyDescent="0.25">
      <c r="A119" s="9">
        <v>115</v>
      </c>
      <c r="B119" s="9" t="s">
        <v>311</v>
      </c>
      <c r="C119" s="15" t="s">
        <v>405</v>
      </c>
      <c r="D119" s="19">
        <v>44578</v>
      </c>
      <c r="E119" s="9" t="s">
        <v>48</v>
      </c>
      <c r="F119" s="9">
        <v>11</v>
      </c>
      <c r="G119" s="12">
        <v>34260699</v>
      </c>
      <c r="H119" s="7" t="s">
        <v>716</v>
      </c>
      <c r="I119" s="7" t="s">
        <v>51</v>
      </c>
      <c r="J119" s="7" t="s">
        <v>813</v>
      </c>
      <c r="K119" s="22" t="s">
        <v>58</v>
      </c>
      <c r="L119" s="9" t="s">
        <v>1094</v>
      </c>
    </row>
    <row r="120" spans="1:12" ht="30" customHeight="1" x14ac:dyDescent="0.25">
      <c r="A120" s="9">
        <v>116</v>
      </c>
      <c r="B120" s="9" t="s">
        <v>312</v>
      </c>
      <c r="C120" s="15" t="s">
        <v>406</v>
      </c>
      <c r="D120" s="19">
        <v>44573</v>
      </c>
      <c r="E120" s="9" t="s">
        <v>49</v>
      </c>
      <c r="F120" s="9">
        <v>255</v>
      </c>
      <c r="G120" s="12">
        <v>33294491</v>
      </c>
      <c r="H120" s="7" t="s">
        <v>716</v>
      </c>
      <c r="I120" s="7" t="s">
        <v>51</v>
      </c>
      <c r="J120" s="7" t="s">
        <v>814</v>
      </c>
      <c r="K120" s="22" t="s">
        <v>58</v>
      </c>
      <c r="L120" s="9" t="s">
        <v>1095</v>
      </c>
    </row>
    <row r="121" spans="1:12" ht="30" customHeight="1" x14ac:dyDescent="0.25">
      <c r="A121" s="9">
        <v>117</v>
      </c>
      <c r="B121" s="9" t="s">
        <v>313</v>
      </c>
      <c r="C121" s="15" t="s">
        <v>102</v>
      </c>
      <c r="D121" s="19">
        <v>44568</v>
      </c>
      <c r="E121" s="9" t="s">
        <v>49</v>
      </c>
      <c r="F121" s="9">
        <v>325</v>
      </c>
      <c r="G121" s="12">
        <v>42434167</v>
      </c>
      <c r="H121" s="7" t="s">
        <v>716</v>
      </c>
      <c r="I121" s="7" t="s">
        <v>51</v>
      </c>
      <c r="J121" s="7" t="s">
        <v>815</v>
      </c>
      <c r="K121" s="22" t="s">
        <v>54</v>
      </c>
      <c r="L121" s="9" t="s">
        <v>1096</v>
      </c>
    </row>
    <row r="122" spans="1:12" ht="30" customHeight="1" x14ac:dyDescent="0.25">
      <c r="A122" s="9">
        <v>118</v>
      </c>
      <c r="B122" s="9" t="s">
        <v>314</v>
      </c>
      <c r="C122" s="15" t="s">
        <v>407</v>
      </c>
      <c r="D122" s="19">
        <v>44572</v>
      </c>
      <c r="E122" s="9" t="s">
        <v>48</v>
      </c>
      <c r="F122" s="9">
        <v>11</v>
      </c>
      <c r="G122" s="12">
        <v>72424000</v>
      </c>
      <c r="H122" s="7" t="s">
        <v>716</v>
      </c>
      <c r="I122" s="7" t="s">
        <v>51</v>
      </c>
      <c r="J122" s="7" t="s">
        <v>816</v>
      </c>
      <c r="K122" s="22" t="s">
        <v>59</v>
      </c>
      <c r="L122" s="9" t="s">
        <v>1097</v>
      </c>
    </row>
    <row r="123" spans="1:12" ht="30" customHeight="1" x14ac:dyDescent="0.25">
      <c r="A123" s="9">
        <v>119</v>
      </c>
      <c r="B123" s="9" t="s">
        <v>315</v>
      </c>
      <c r="C123" s="15" t="s">
        <v>76</v>
      </c>
      <c r="D123" s="19">
        <v>44573</v>
      </c>
      <c r="E123" s="9" t="s">
        <v>48</v>
      </c>
      <c r="F123" s="9">
        <v>10</v>
      </c>
      <c r="G123" s="12">
        <v>24880000</v>
      </c>
      <c r="H123" s="7" t="s">
        <v>716</v>
      </c>
      <c r="I123" s="7" t="s">
        <v>52</v>
      </c>
      <c r="J123" s="7" t="s">
        <v>817</v>
      </c>
      <c r="K123" s="22" t="s">
        <v>59</v>
      </c>
      <c r="L123" s="9" t="s">
        <v>1098</v>
      </c>
    </row>
    <row r="124" spans="1:12" ht="30" customHeight="1" x14ac:dyDescent="0.25">
      <c r="A124" s="9">
        <v>120</v>
      </c>
      <c r="B124" s="9" t="s">
        <v>316</v>
      </c>
      <c r="C124" s="15" t="s">
        <v>125</v>
      </c>
      <c r="D124" s="19">
        <v>44568</v>
      </c>
      <c r="E124" s="9" t="s">
        <v>49</v>
      </c>
      <c r="F124" s="9">
        <v>345</v>
      </c>
      <c r="G124" s="12">
        <v>26576500</v>
      </c>
      <c r="H124" s="7" t="s">
        <v>716</v>
      </c>
      <c r="I124" s="7" t="s">
        <v>52</v>
      </c>
      <c r="J124" s="7" t="s">
        <v>818</v>
      </c>
      <c r="K124" s="22" t="s">
        <v>53</v>
      </c>
      <c r="L124" s="9" t="s">
        <v>1099</v>
      </c>
    </row>
    <row r="125" spans="1:12" ht="30" customHeight="1" x14ac:dyDescent="0.25">
      <c r="A125" s="9">
        <v>121</v>
      </c>
      <c r="B125" s="9" t="s">
        <v>317</v>
      </c>
      <c r="C125" s="22" t="s">
        <v>1601</v>
      </c>
      <c r="D125" s="19">
        <v>44572</v>
      </c>
      <c r="E125" s="9" t="s">
        <v>48</v>
      </c>
      <c r="F125" s="9">
        <v>10</v>
      </c>
      <c r="G125" s="12">
        <v>34760000</v>
      </c>
      <c r="H125" s="7" t="s">
        <v>716</v>
      </c>
      <c r="I125" s="7" t="s">
        <v>51</v>
      </c>
      <c r="J125" s="7" t="s">
        <v>819</v>
      </c>
      <c r="K125" s="22" t="s">
        <v>59</v>
      </c>
      <c r="L125" s="9" t="s">
        <v>1100</v>
      </c>
    </row>
    <row r="126" spans="1:12" ht="30" customHeight="1" x14ac:dyDescent="0.25">
      <c r="A126" s="9">
        <v>122</v>
      </c>
      <c r="B126" s="9" t="s">
        <v>318</v>
      </c>
      <c r="C126" s="15" t="s">
        <v>105</v>
      </c>
      <c r="D126" s="19">
        <v>44572</v>
      </c>
      <c r="E126" s="9" t="s">
        <v>48</v>
      </c>
      <c r="F126" s="9">
        <v>10</v>
      </c>
      <c r="G126" s="12">
        <v>31150000</v>
      </c>
      <c r="H126" s="7" t="s">
        <v>716</v>
      </c>
      <c r="I126" s="7" t="s">
        <v>51</v>
      </c>
      <c r="J126" s="7" t="s">
        <v>157</v>
      </c>
      <c r="K126" s="22" t="s">
        <v>59</v>
      </c>
      <c r="L126" s="9" t="s">
        <v>1101</v>
      </c>
    </row>
    <row r="127" spans="1:12" ht="30" customHeight="1" x14ac:dyDescent="0.25">
      <c r="A127" s="9">
        <v>123</v>
      </c>
      <c r="B127" s="9" t="s">
        <v>319</v>
      </c>
      <c r="C127" s="15" t="s">
        <v>40</v>
      </c>
      <c r="D127" s="19">
        <v>44572</v>
      </c>
      <c r="E127" s="9" t="s">
        <v>48</v>
      </c>
      <c r="F127" s="9">
        <v>10</v>
      </c>
      <c r="G127" s="12">
        <v>18170000</v>
      </c>
      <c r="H127" s="7" t="s">
        <v>716</v>
      </c>
      <c r="I127" s="7" t="s">
        <v>52</v>
      </c>
      <c r="J127" s="7" t="s">
        <v>63</v>
      </c>
      <c r="K127" s="22" t="s">
        <v>59</v>
      </c>
      <c r="L127" s="9" t="s">
        <v>1102</v>
      </c>
    </row>
    <row r="128" spans="1:12" ht="30" customHeight="1" x14ac:dyDescent="0.25">
      <c r="A128" s="9">
        <v>124</v>
      </c>
      <c r="B128" s="9" t="s">
        <v>320</v>
      </c>
      <c r="C128" s="15" t="s">
        <v>1598</v>
      </c>
      <c r="D128" s="19">
        <v>44568</v>
      </c>
      <c r="E128" s="9" t="s">
        <v>48</v>
      </c>
      <c r="F128" s="9">
        <v>11</v>
      </c>
      <c r="G128" s="12">
        <v>56122000</v>
      </c>
      <c r="H128" s="7" t="s">
        <v>716</v>
      </c>
      <c r="I128" s="7" t="s">
        <v>51</v>
      </c>
      <c r="J128" s="7" t="s">
        <v>820</v>
      </c>
      <c r="K128" s="22" t="s">
        <v>54</v>
      </c>
      <c r="L128" s="9" t="s">
        <v>1103</v>
      </c>
    </row>
    <row r="129" spans="1:12" ht="30" customHeight="1" x14ac:dyDescent="0.25">
      <c r="A129" s="9">
        <v>125</v>
      </c>
      <c r="B129" s="9" t="s">
        <v>321</v>
      </c>
      <c r="C129" s="15" t="s">
        <v>408</v>
      </c>
      <c r="D129" s="19">
        <v>44568</v>
      </c>
      <c r="E129" s="9" t="s">
        <v>49</v>
      </c>
      <c r="F129" s="9">
        <v>345</v>
      </c>
      <c r="G129" s="12">
        <v>30613000</v>
      </c>
      <c r="H129" s="7" t="s">
        <v>716</v>
      </c>
      <c r="I129" s="7" t="s">
        <v>51</v>
      </c>
      <c r="J129" s="7" t="s">
        <v>821</v>
      </c>
      <c r="K129" s="22" t="s">
        <v>57</v>
      </c>
      <c r="L129" s="9" t="s">
        <v>1104</v>
      </c>
    </row>
    <row r="130" spans="1:12" ht="30" customHeight="1" x14ac:dyDescent="0.25">
      <c r="A130" s="9">
        <v>126</v>
      </c>
      <c r="B130" s="9" t="s">
        <v>322</v>
      </c>
      <c r="C130" s="15" t="s">
        <v>409</v>
      </c>
      <c r="D130" s="19">
        <v>44572</v>
      </c>
      <c r="E130" s="9" t="s">
        <v>49</v>
      </c>
      <c r="F130" s="9">
        <v>345</v>
      </c>
      <c r="G130" s="12">
        <v>20895500</v>
      </c>
      <c r="H130" s="7" t="s">
        <v>716</v>
      </c>
      <c r="I130" s="7" t="s">
        <v>52</v>
      </c>
      <c r="J130" s="7" t="s">
        <v>822</v>
      </c>
      <c r="K130" s="22" t="s">
        <v>53</v>
      </c>
      <c r="L130" s="9" t="s">
        <v>1105</v>
      </c>
    </row>
    <row r="131" spans="1:12" ht="30" customHeight="1" x14ac:dyDescent="0.25">
      <c r="A131" s="9">
        <v>127</v>
      </c>
      <c r="B131" s="9" t="s">
        <v>323</v>
      </c>
      <c r="C131" s="15" t="s">
        <v>23</v>
      </c>
      <c r="D131" s="19">
        <v>44572</v>
      </c>
      <c r="E131" s="9" t="s">
        <v>49</v>
      </c>
      <c r="F131" s="9">
        <v>350</v>
      </c>
      <c r="G131" s="12">
        <v>26961667</v>
      </c>
      <c r="H131" s="7" t="s">
        <v>716</v>
      </c>
      <c r="I131" s="7" t="s">
        <v>52</v>
      </c>
      <c r="J131" s="7" t="s">
        <v>823</v>
      </c>
      <c r="K131" s="22" t="s">
        <v>54</v>
      </c>
      <c r="L131" s="9" t="s">
        <v>1106</v>
      </c>
    </row>
    <row r="132" spans="1:12" ht="30" customHeight="1" x14ac:dyDescent="0.25">
      <c r="A132" s="9">
        <v>128</v>
      </c>
      <c r="B132" s="9" t="s">
        <v>324</v>
      </c>
      <c r="C132" s="15" t="s">
        <v>149</v>
      </c>
      <c r="D132" s="19">
        <v>44572</v>
      </c>
      <c r="E132" s="9" t="s">
        <v>48</v>
      </c>
      <c r="F132" s="9">
        <v>10</v>
      </c>
      <c r="G132" s="12">
        <v>34760000</v>
      </c>
      <c r="H132" s="7" t="s">
        <v>716</v>
      </c>
      <c r="I132" s="7" t="s">
        <v>51</v>
      </c>
      <c r="J132" s="7" t="s">
        <v>824</v>
      </c>
      <c r="K132" s="22" t="s">
        <v>59</v>
      </c>
      <c r="L132" s="9" t="s">
        <v>1107</v>
      </c>
    </row>
    <row r="133" spans="1:12" ht="30" customHeight="1" x14ac:dyDescent="0.25">
      <c r="A133" s="9">
        <v>129</v>
      </c>
      <c r="B133" s="9" t="s">
        <v>325</v>
      </c>
      <c r="C133" s="22" t="s">
        <v>1381</v>
      </c>
      <c r="D133" s="19">
        <v>44572</v>
      </c>
      <c r="E133" s="9" t="s">
        <v>48</v>
      </c>
      <c r="F133" s="9">
        <v>10</v>
      </c>
      <c r="G133" s="12">
        <v>18170000</v>
      </c>
      <c r="H133" s="7" t="s">
        <v>716</v>
      </c>
      <c r="I133" s="7" t="s">
        <v>52</v>
      </c>
      <c r="J133" s="7" t="s">
        <v>825</v>
      </c>
      <c r="K133" s="22" t="s">
        <v>54</v>
      </c>
      <c r="L133" s="9" t="s">
        <v>1108</v>
      </c>
    </row>
    <row r="134" spans="1:12" ht="30" customHeight="1" x14ac:dyDescent="0.25">
      <c r="A134" s="9">
        <v>130</v>
      </c>
      <c r="B134" s="9" t="s">
        <v>326</v>
      </c>
      <c r="C134" s="15" t="s">
        <v>411</v>
      </c>
      <c r="D134" s="19">
        <v>44568</v>
      </c>
      <c r="E134" s="9" t="s">
        <v>48</v>
      </c>
      <c r="F134" s="9">
        <v>10</v>
      </c>
      <c r="G134" s="12">
        <v>62880000</v>
      </c>
      <c r="H134" s="7" t="s">
        <v>716</v>
      </c>
      <c r="I134" s="7" t="s">
        <v>51</v>
      </c>
      <c r="J134" s="7" t="s">
        <v>826</v>
      </c>
      <c r="K134" s="22" t="s">
        <v>54</v>
      </c>
      <c r="L134" s="9" t="s">
        <v>1109</v>
      </c>
    </row>
    <row r="135" spans="1:12" ht="30" customHeight="1" x14ac:dyDescent="0.25">
      <c r="A135" s="9">
        <v>131</v>
      </c>
      <c r="B135" s="9" t="s">
        <v>327</v>
      </c>
      <c r="C135" s="15" t="s">
        <v>412</v>
      </c>
      <c r="D135" s="19">
        <v>44573</v>
      </c>
      <c r="E135" s="9" t="s">
        <v>48</v>
      </c>
      <c r="F135" s="9">
        <v>10</v>
      </c>
      <c r="G135" s="12">
        <v>24880000</v>
      </c>
      <c r="H135" s="7" t="s">
        <v>716</v>
      </c>
      <c r="I135" s="7" t="s">
        <v>52</v>
      </c>
      <c r="J135" s="7" t="s">
        <v>827</v>
      </c>
      <c r="K135" s="22" t="s">
        <v>59</v>
      </c>
      <c r="L135" s="9" t="s">
        <v>1110</v>
      </c>
    </row>
    <row r="136" spans="1:12" ht="30" customHeight="1" x14ac:dyDescent="0.25">
      <c r="A136" s="9">
        <v>132</v>
      </c>
      <c r="B136" s="9" t="s">
        <v>328</v>
      </c>
      <c r="C136" s="15" t="s">
        <v>84</v>
      </c>
      <c r="D136" s="19">
        <v>44572</v>
      </c>
      <c r="E136" s="9" t="s">
        <v>48</v>
      </c>
      <c r="F136" s="9">
        <v>10</v>
      </c>
      <c r="G136" s="12">
        <v>24350000</v>
      </c>
      <c r="H136" s="7" t="s">
        <v>716</v>
      </c>
      <c r="I136" s="7" t="s">
        <v>52</v>
      </c>
      <c r="J136" s="7" t="s">
        <v>828</v>
      </c>
      <c r="K136" s="22" t="s">
        <v>59</v>
      </c>
      <c r="L136" s="9" t="s">
        <v>1111</v>
      </c>
    </row>
    <row r="137" spans="1:12" ht="30" customHeight="1" x14ac:dyDescent="0.25">
      <c r="A137" s="9">
        <v>133</v>
      </c>
      <c r="B137" s="9" t="s">
        <v>329</v>
      </c>
      <c r="C137" s="15" t="s">
        <v>413</v>
      </c>
      <c r="D137" s="19">
        <v>44572</v>
      </c>
      <c r="E137" s="9" t="s">
        <v>48</v>
      </c>
      <c r="F137" s="9">
        <v>10</v>
      </c>
      <c r="G137" s="12">
        <v>24350000</v>
      </c>
      <c r="H137" s="7" t="s">
        <v>716</v>
      </c>
      <c r="I137" s="7" t="s">
        <v>52</v>
      </c>
      <c r="J137" s="7" t="s">
        <v>829</v>
      </c>
      <c r="K137" s="22" t="s">
        <v>59</v>
      </c>
      <c r="L137" s="9" t="s">
        <v>1112</v>
      </c>
    </row>
    <row r="138" spans="1:12" ht="30" customHeight="1" x14ac:dyDescent="0.25">
      <c r="A138" s="9">
        <v>134</v>
      </c>
      <c r="B138" s="9" t="s">
        <v>330</v>
      </c>
      <c r="C138" s="15" t="s">
        <v>452</v>
      </c>
      <c r="D138" s="19">
        <v>44572</v>
      </c>
      <c r="E138" s="9" t="s">
        <v>48</v>
      </c>
      <c r="F138" s="9">
        <v>10</v>
      </c>
      <c r="G138" s="12">
        <v>24880000</v>
      </c>
      <c r="H138" s="7" t="s">
        <v>716</v>
      </c>
      <c r="I138" s="7" t="s">
        <v>52</v>
      </c>
      <c r="J138" s="7" t="s">
        <v>830</v>
      </c>
      <c r="K138" s="22" t="s">
        <v>54</v>
      </c>
      <c r="L138" s="9" t="s">
        <v>1113</v>
      </c>
    </row>
    <row r="139" spans="1:12" ht="30" customHeight="1" x14ac:dyDescent="0.25">
      <c r="A139" s="9">
        <v>135</v>
      </c>
      <c r="B139" s="9" t="s">
        <v>331</v>
      </c>
      <c r="C139" s="15" t="s">
        <v>1599</v>
      </c>
      <c r="D139" s="19">
        <v>44572</v>
      </c>
      <c r="E139" s="9" t="s">
        <v>49</v>
      </c>
      <c r="F139" s="9">
        <v>345</v>
      </c>
      <c r="G139" s="12">
        <v>20895500</v>
      </c>
      <c r="H139" s="7" t="s">
        <v>716</v>
      </c>
      <c r="I139" s="7" t="s">
        <v>52</v>
      </c>
      <c r="J139" s="7" t="s">
        <v>771</v>
      </c>
      <c r="K139" s="22" t="s">
        <v>53</v>
      </c>
      <c r="L139" s="9" t="s">
        <v>1114</v>
      </c>
    </row>
    <row r="140" spans="1:12" ht="30" customHeight="1" x14ac:dyDescent="0.25">
      <c r="A140" s="9">
        <v>136</v>
      </c>
      <c r="B140" s="9" t="s">
        <v>332</v>
      </c>
      <c r="C140" s="15" t="s">
        <v>414</v>
      </c>
      <c r="D140" s="19">
        <v>44573</v>
      </c>
      <c r="E140" s="9" t="s">
        <v>48</v>
      </c>
      <c r="F140" s="9">
        <v>8</v>
      </c>
      <c r="G140" s="12">
        <v>15664000</v>
      </c>
      <c r="H140" s="7" t="s">
        <v>716</v>
      </c>
      <c r="I140" s="7" t="s">
        <v>52</v>
      </c>
      <c r="J140" s="7" t="s">
        <v>831</v>
      </c>
      <c r="K140" s="22" t="s">
        <v>59</v>
      </c>
      <c r="L140" s="9" t="s">
        <v>1115</v>
      </c>
    </row>
    <row r="141" spans="1:12" ht="30" customHeight="1" x14ac:dyDescent="0.25">
      <c r="A141" s="9">
        <v>137</v>
      </c>
      <c r="B141" s="9" t="s">
        <v>333</v>
      </c>
      <c r="C141" s="15" t="s">
        <v>415</v>
      </c>
      <c r="D141" s="19">
        <v>44572</v>
      </c>
      <c r="E141" s="9" t="s">
        <v>48</v>
      </c>
      <c r="F141" s="9">
        <v>6</v>
      </c>
      <c r="G141" s="12">
        <v>10902000</v>
      </c>
      <c r="H141" s="7" t="s">
        <v>716</v>
      </c>
      <c r="I141" s="7" t="s">
        <v>52</v>
      </c>
      <c r="J141" s="7" t="s">
        <v>832</v>
      </c>
      <c r="K141" s="22" t="s">
        <v>53</v>
      </c>
      <c r="L141" s="9" t="s">
        <v>1116</v>
      </c>
    </row>
    <row r="142" spans="1:12" ht="30" customHeight="1" x14ac:dyDescent="0.25">
      <c r="A142" s="9">
        <v>138</v>
      </c>
      <c r="B142" s="9" t="s">
        <v>334</v>
      </c>
      <c r="C142" s="15" t="s">
        <v>416</v>
      </c>
      <c r="D142" s="19">
        <v>44572</v>
      </c>
      <c r="E142" s="9" t="s">
        <v>49</v>
      </c>
      <c r="F142" s="9">
        <v>345</v>
      </c>
      <c r="G142" s="12">
        <v>20895500</v>
      </c>
      <c r="H142" s="7" t="s">
        <v>716</v>
      </c>
      <c r="I142" s="7" t="s">
        <v>52</v>
      </c>
      <c r="J142" s="7" t="s">
        <v>833</v>
      </c>
      <c r="K142" s="22" t="s">
        <v>53</v>
      </c>
      <c r="L142" s="9" t="s">
        <v>1117</v>
      </c>
    </row>
    <row r="143" spans="1:12" ht="30" customHeight="1" x14ac:dyDescent="0.25">
      <c r="A143" s="9">
        <v>139</v>
      </c>
      <c r="B143" s="9" t="s">
        <v>335</v>
      </c>
      <c r="C143" s="15" t="s">
        <v>417</v>
      </c>
      <c r="D143" s="19">
        <v>44574</v>
      </c>
      <c r="E143" s="9" t="s">
        <v>49</v>
      </c>
      <c r="F143" s="9">
        <v>345</v>
      </c>
      <c r="G143" s="12">
        <v>20895500</v>
      </c>
      <c r="H143" s="7" t="s">
        <v>716</v>
      </c>
      <c r="I143" s="7" t="s">
        <v>52</v>
      </c>
      <c r="J143" s="7" t="s">
        <v>834</v>
      </c>
      <c r="K143" s="22" t="s">
        <v>53</v>
      </c>
      <c r="L143" s="9" t="s">
        <v>1118</v>
      </c>
    </row>
    <row r="144" spans="1:12" ht="30" customHeight="1" x14ac:dyDescent="0.25">
      <c r="A144" s="9">
        <v>140</v>
      </c>
      <c r="B144" s="9" t="s">
        <v>336</v>
      </c>
      <c r="C144" s="15" t="s">
        <v>418</v>
      </c>
      <c r="D144" s="19">
        <v>44573</v>
      </c>
      <c r="E144" s="9" t="s">
        <v>49</v>
      </c>
      <c r="F144" s="9">
        <v>345</v>
      </c>
      <c r="G144" s="12">
        <v>30613000</v>
      </c>
      <c r="H144" s="7" t="s">
        <v>716</v>
      </c>
      <c r="I144" s="7" t="s">
        <v>51</v>
      </c>
      <c r="J144" s="7" t="s">
        <v>835</v>
      </c>
      <c r="K144" s="22" t="s">
        <v>61</v>
      </c>
      <c r="L144" s="9" t="s">
        <v>1119</v>
      </c>
    </row>
    <row r="145" spans="1:12" ht="30" customHeight="1" x14ac:dyDescent="0.25">
      <c r="A145" s="9">
        <v>141</v>
      </c>
      <c r="B145" s="9" t="s">
        <v>337</v>
      </c>
      <c r="C145" s="15" t="s">
        <v>419</v>
      </c>
      <c r="D145" s="19">
        <v>44573</v>
      </c>
      <c r="E145" s="9" t="s">
        <v>49</v>
      </c>
      <c r="F145" s="9">
        <v>285</v>
      </c>
      <c r="G145" s="12">
        <v>33022000</v>
      </c>
      <c r="H145" s="7" t="s">
        <v>716</v>
      </c>
      <c r="I145" s="7" t="s">
        <v>51</v>
      </c>
      <c r="J145" s="7" t="s">
        <v>836</v>
      </c>
      <c r="K145" s="22" t="s">
        <v>61</v>
      </c>
      <c r="L145" s="9" t="s">
        <v>1120</v>
      </c>
    </row>
    <row r="146" spans="1:12" ht="30" customHeight="1" x14ac:dyDescent="0.25">
      <c r="A146" s="9">
        <v>142</v>
      </c>
      <c r="B146" s="9" t="s">
        <v>338</v>
      </c>
      <c r="C146" s="15" t="s">
        <v>420</v>
      </c>
      <c r="D146" s="19">
        <v>44573</v>
      </c>
      <c r="E146" s="9" t="s">
        <v>49</v>
      </c>
      <c r="F146" s="9">
        <v>285</v>
      </c>
      <c r="G146" s="12">
        <v>25289000</v>
      </c>
      <c r="H146" s="7" t="s">
        <v>716</v>
      </c>
      <c r="I146" s="7" t="s">
        <v>51</v>
      </c>
      <c r="J146" s="7" t="s">
        <v>837</v>
      </c>
      <c r="K146" s="22" t="s">
        <v>61</v>
      </c>
      <c r="L146" s="9" t="s">
        <v>1121</v>
      </c>
    </row>
    <row r="147" spans="1:12" ht="30" customHeight="1" x14ac:dyDescent="0.25">
      <c r="A147" s="9">
        <v>143</v>
      </c>
      <c r="B147" s="9" t="s">
        <v>339</v>
      </c>
      <c r="C147" s="15" t="s">
        <v>421</v>
      </c>
      <c r="D147" s="19">
        <v>44573</v>
      </c>
      <c r="E147" s="9" t="s">
        <v>49</v>
      </c>
      <c r="F147" s="9">
        <v>345</v>
      </c>
      <c r="G147" s="12">
        <v>28612000</v>
      </c>
      <c r="H147" s="7" t="s">
        <v>716</v>
      </c>
      <c r="I147" s="7" t="s">
        <v>52</v>
      </c>
      <c r="J147" s="7" t="s">
        <v>838</v>
      </c>
      <c r="K147" s="22" t="s">
        <v>61</v>
      </c>
      <c r="L147" s="9" t="s">
        <v>1122</v>
      </c>
    </row>
    <row r="148" spans="1:12" ht="30" customHeight="1" x14ac:dyDescent="0.25">
      <c r="A148" s="9">
        <v>144</v>
      </c>
      <c r="B148" s="9" t="s">
        <v>340</v>
      </c>
      <c r="C148" s="15" t="s">
        <v>45</v>
      </c>
      <c r="D148" s="19">
        <v>44573</v>
      </c>
      <c r="E148" s="9" t="s">
        <v>49</v>
      </c>
      <c r="F148" s="9">
        <v>345</v>
      </c>
      <c r="G148" s="12">
        <v>19987000</v>
      </c>
      <c r="H148" s="7" t="s">
        <v>716</v>
      </c>
      <c r="I148" s="7" t="s">
        <v>52</v>
      </c>
      <c r="J148" s="7" t="s">
        <v>62</v>
      </c>
      <c r="K148" s="22" t="s">
        <v>59</v>
      </c>
      <c r="L148" s="9" t="s">
        <v>1123</v>
      </c>
    </row>
    <row r="149" spans="1:12" ht="30" customHeight="1" x14ac:dyDescent="0.25">
      <c r="A149" s="9">
        <v>145</v>
      </c>
      <c r="B149" s="9" t="s">
        <v>341</v>
      </c>
      <c r="C149" s="15" t="s">
        <v>422</v>
      </c>
      <c r="D149" s="19">
        <v>44572</v>
      </c>
      <c r="E149" s="9" t="s">
        <v>48</v>
      </c>
      <c r="F149" s="9">
        <v>10</v>
      </c>
      <c r="G149" s="12">
        <v>62880000</v>
      </c>
      <c r="H149" s="7" t="s">
        <v>716</v>
      </c>
      <c r="I149" s="7" t="s">
        <v>51</v>
      </c>
      <c r="J149" s="7" t="s">
        <v>839</v>
      </c>
      <c r="K149" s="22" t="s">
        <v>59</v>
      </c>
      <c r="L149" s="9" t="s">
        <v>1124</v>
      </c>
    </row>
    <row r="150" spans="1:12" ht="30" customHeight="1" x14ac:dyDescent="0.25">
      <c r="A150" s="9">
        <v>146</v>
      </c>
      <c r="B150" s="9" t="s">
        <v>342</v>
      </c>
      <c r="C150" s="15" t="s">
        <v>423</v>
      </c>
      <c r="D150" s="19">
        <v>44573</v>
      </c>
      <c r="E150" s="9" t="s">
        <v>48</v>
      </c>
      <c r="F150" s="9">
        <v>11</v>
      </c>
      <c r="G150" s="12">
        <v>19987000</v>
      </c>
      <c r="H150" s="7" t="s">
        <v>716</v>
      </c>
      <c r="I150" s="7" t="s">
        <v>52</v>
      </c>
      <c r="J150" s="7" t="s">
        <v>62</v>
      </c>
      <c r="K150" s="22" t="s">
        <v>59</v>
      </c>
      <c r="L150" s="9" t="s">
        <v>1125</v>
      </c>
    </row>
    <row r="151" spans="1:12" ht="30" customHeight="1" x14ac:dyDescent="0.25">
      <c r="A151" s="9">
        <v>147</v>
      </c>
      <c r="B151" s="9" t="s">
        <v>343</v>
      </c>
      <c r="C151" s="15" t="s">
        <v>68</v>
      </c>
      <c r="D151" s="19">
        <v>44573</v>
      </c>
      <c r="E151" s="9" t="s">
        <v>48</v>
      </c>
      <c r="F151" s="9">
        <v>11</v>
      </c>
      <c r="G151" s="12">
        <v>19987000</v>
      </c>
      <c r="H151" s="7" t="s">
        <v>716</v>
      </c>
      <c r="I151" s="7" t="s">
        <v>52</v>
      </c>
      <c r="J151" s="7" t="s">
        <v>840</v>
      </c>
      <c r="K151" s="22" t="s">
        <v>59</v>
      </c>
      <c r="L151" s="9" t="s">
        <v>1126</v>
      </c>
    </row>
    <row r="152" spans="1:12" ht="30" customHeight="1" x14ac:dyDescent="0.25">
      <c r="A152" s="9">
        <v>148</v>
      </c>
      <c r="B152" s="9" t="s">
        <v>344</v>
      </c>
      <c r="C152" s="15" t="s">
        <v>85</v>
      </c>
      <c r="D152" s="19">
        <v>44573</v>
      </c>
      <c r="E152" s="9" t="s">
        <v>48</v>
      </c>
      <c r="F152" s="9">
        <v>11</v>
      </c>
      <c r="G152" s="12">
        <v>19987000</v>
      </c>
      <c r="H152" s="7" t="s">
        <v>716</v>
      </c>
      <c r="I152" s="7" t="s">
        <v>52</v>
      </c>
      <c r="J152" s="7" t="s">
        <v>62</v>
      </c>
      <c r="K152" s="22" t="s">
        <v>59</v>
      </c>
      <c r="L152" s="9" t="s">
        <v>1127</v>
      </c>
    </row>
    <row r="153" spans="1:12" ht="30" customHeight="1" x14ac:dyDescent="0.25">
      <c r="A153" s="9">
        <v>149</v>
      </c>
      <c r="B153" s="9" t="s">
        <v>345</v>
      </c>
      <c r="C153" s="15" t="s">
        <v>43</v>
      </c>
      <c r="D153" s="19">
        <v>44573</v>
      </c>
      <c r="E153" s="9" t="s">
        <v>48</v>
      </c>
      <c r="F153" s="9">
        <v>11</v>
      </c>
      <c r="G153" s="12">
        <v>19987000</v>
      </c>
      <c r="H153" s="7" t="s">
        <v>716</v>
      </c>
      <c r="I153" s="7" t="s">
        <v>52</v>
      </c>
      <c r="J153" s="7" t="s">
        <v>62</v>
      </c>
      <c r="K153" s="22" t="s">
        <v>59</v>
      </c>
      <c r="L153" s="9" t="s">
        <v>1128</v>
      </c>
    </row>
    <row r="154" spans="1:12" ht="30" customHeight="1" x14ac:dyDescent="0.25">
      <c r="A154" s="9">
        <v>150</v>
      </c>
      <c r="B154" s="9" t="s">
        <v>346</v>
      </c>
      <c r="C154" s="15" t="s">
        <v>37</v>
      </c>
      <c r="D154" s="19">
        <v>44573</v>
      </c>
      <c r="E154" s="9" t="s">
        <v>48</v>
      </c>
      <c r="F154" s="9">
        <v>11</v>
      </c>
      <c r="G154" s="12">
        <v>19987000</v>
      </c>
      <c r="H154" s="7" t="s">
        <v>716</v>
      </c>
      <c r="I154" s="7" t="s">
        <v>52</v>
      </c>
      <c r="J154" s="7" t="s">
        <v>62</v>
      </c>
      <c r="K154" s="22" t="s">
        <v>59</v>
      </c>
      <c r="L154" s="9" t="s">
        <v>1129</v>
      </c>
    </row>
    <row r="155" spans="1:12" ht="30" customHeight="1" x14ac:dyDescent="0.25">
      <c r="A155" s="9">
        <v>151</v>
      </c>
      <c r="B155" s="9" t="s">
        <v>347</v>
      </c>
      <c r="C155" s="15" t="s">
        <v>31</v>
      </c>
      <c r="D155" s="19">
        <v>44578</v>
      </c>
      <c r="E155" s="9" t="s">
        <v>48</v>
      </c>
      <c r="F155" s="9">
        <v>11</v>
      </c>
      <c r="G155" s="12">
        <v>76076000</v>
      </c>
      <c r="H155" s="7" t="s">
        <v>716</v>
      </c>
      <c r="I155" s="7" t="s">
        <v>51</v>
      </c>
      <c r="J155" s="7" t="s">
        <v>841</v>
      </c>
      <c r="K155" s="22" t="s">
        <v>59</v>
      </c>
      <c r="L155" s="9" t="s">
        <v>1130</v>
      </c>
    </row>
    <row r="156" spans="1:12" ht="30" customHeight="1" x14ac:dyDescent="0.25">
      <c r="A156" s="9">
        <v>152</v>
      </c>
      <c r="B156" s="9" t="s">
        <v>348</v>
      </c>
      <c r="C156" s="15" t="s">
        <v>13</v>
      </c>
      <c r="D156" s="19">
        <v>44572</v>
      </c>
      <c r="E156" s="9" t="s">
        <v>48</v>
      </c>
      <c r="F156" s="9">
        <v>10</v>
      </c>
      <c r="G156" s="12">
        <v>24350000</v>
      </c>
      <c r="H156" s="7" t="s">
        <v>716</v>
      </c>
      <c r="I156" s="7" t="s">
        <v>52</v>
      </c>
      <c r="J156" s="7" t="s">
        <v>55</v>
      </c>
      <c r="K156" s="22" t="s">
        <v>56</v>
      </c>
      <c r="L156" s="9" t="s">
        <v>1131</v>
      </c>
    </row>
    <row r="157" spans="1:12" ht="30" customHeight="1" x14ac:dyDescent="0.25">
      <c r="A157" s="9">
        <v>153</v>
      </c>
      <c r="B157" s="9" t="s">
        <v>349</v>
      </c>
      <c r="C157" s="15" t="s">
        <v>424</v>
      </c>
      <c r="D157" s="19">
        <v>44573</v>
      </c>
      <c r="E157" s="9" t="s">
        <v>48</v>
      </c>
      <c r="F157" s="9">
        <v>6</v>
      </c>
      <c r="G157" s="12">
        <v>35946000</v>
      </c>
      <c r="H157" s="7" t="s">
        <v>716</v>
      </c>
      <c r="I157" s="7" t="s">
        <v>51</v>
      </c>
      <c r="J157" s="7" t="s">
        <v>842</v>
      </c>
      <c r="K157" s="22" t="s">
        <v>57</v>
      </c>
      <c r="L157" s="9" t="s">
        <v>1132</v>
      </c>
    </row>
    <row r="158" spans="1:12" ht="30" customHeight="1" x14ac:dyDescent="0.25">
      <c r="A158" s="9">
        <v>154</v>
      </c>
      <c r="B158" s="9" t="s">
        <v>350</v>
      </c>
      <c r="C158" s="15" t="s">
        <v>66</v>
      </c>
      <c r="D158" s="19">
        <v>44573</v>
      </c>
      <c r="E158" s="9" t="s">
        <v>48</v>
      </c>
      <c r="F158" s="9">
        <v>11</v>
      </c>
      <c r="G158" s="12">
        <v>19987000</v>
      </c>
      <c r="H158" s="7" t="s">
        <v>716</v>
      </c>
      <c r="I158" s="7" t="s">
        <v>52</v>
      </c>
      <c r="J158" s="7" t="s">
        <v>729</v>
      </c>
      <c r="K158" s="22" t="s">
        <v>59</v>
      </c>
      <c r="L158" s="9" t="s">
        <v>1133</v>
      </c>
    </row>
    <row r="159" spans="1:12" ht="30" customHeight="1" x14ac:dyDescent="0.25">
      <c r="A159" s="9">
        <v>155</v>
      </c>
      <c r="B159" s="9" t="s">
        <v>351</v>
      </c>
      <c r="C159" s="15" t="s">
        <v>193</v>
      </c>
      <c r="D159" s="19">
        <v>44573</v>
      </c>
      <c r="E159" s="9" t="s">
        <v>48</v>
      </c>
      <c r="F159" s="9">
        <v>11</v>
      </c>
      <c r="G159" s="12">
        <v>69168000</v>
      </c>
      <c r="H159" s="7" t="s">
        <v>716</v>
      </c>
      <c r="I159" s="7" t="s">
        <v>51</v>
      </c>
      <c r="J159" s="7" t="s">
        <v>795</v>
      </c>
      <c r="K159" s="22" t="s">
        <v>59</v>
      </c>
      <c r="L159" s="9" t="s">
        <v>1134</v>
      </c>
    </row>
    <row r="160" spans="1:12" ht="30" customHeight="1" x14ac:dyDescent="0.25">
      <c r="A160" s="9">
        <v>156</v>
      </c>
      <c r="B160" s="9" t="s">
        <v>352</v>
      </c>
      <c r="C160" s="15" t="s">
        <v>39</v>
      </c>
      <c r="D160" s="19">
        <v>44573</v>
      </c>
      <c r="E160" s="9" t="s">
        <v>48</v>
      </c>
      <c r="F160" s="9">
        <v>11</v>
      </c>
      <c r="G160" s="12">
        <v>19987000</v>
      </c>
      <c r="H160" s="7" t="s">
        <v>716</v>
      </c>
      <c r="I160" s="7" t="s">
        <v>52</v>
      </c>
      <c r="J160" s="7" t="s">
        <v>62</v>
      </c>
      <c r="K160" s="22" t="s">
        <v>59</v>
      </c>
      <c r="L160" s="9" t="s">
        <v>1135</v>
      </c>
    </row>
    <row r="161" spans="1:12" ht="30" customHeight="1" x14ac:dyDescent="0.25">
      <c r="A161" s="9">
        <v>157</v>
      </c>
      <c r="B161" s="9" t="s">
        <v>353</v>
      </c>
      <c r="C161" s="15" t="s">
        <v>425</v>
      </c>
      <c r="D161" s="19">
        <v>44573</v>
      </c>
      <c r="E161" s="9" t="s">
        <v>48</v>
      </c>
      <c r="F161" s="9">
        <v>11</v>
      </c>
      <c r="G161" s="12">
        <v>19987000</v>
      </c>
      <c r="H161" s="7" t="s">
        <v>716</v>
      </c>
      <c r="I161" s="7" t="s">
        <v>52</v>
      </c>
      <c r="J161" s="7" t="s">
        <v>62</v>
      </c>
      <c r="K161" s="22" t="s">
        <v>59</v>
      </c>
      <c r="L161" s="9" t="s">
        <v>1136</v>
      </c>
    </row>
    <row r="162" spans="1:12" ht="30" customHeight="1" x14ac:dyDescent="0.25">
      <c r="A162" s="9">
        <v>158</v>
      </c>
      <c r="B162" s="9" t="s">
        <v>354</v>
      </c>
      <c r="C162" s="15" t="s">
        <v>426</v>
      </c>
      <c r="D162" s="19">
        <v>44573</v>
      </c>
      <c r="E162" s="9" t="s">
        <v>48</v>
      </c>
      <c r="F162" s="9">
        <v>11</v>
      </c>
      <c r="G162" s="12">
        <v>19987000</v>
      </c>
      <c r="H162" s="7" t="s">
        <v>716</v>
      </c>
      <c r="I162" s="7" t="s">
        <v>52</v>
      </c>
      <c r="J162" s="7" t="s">
        <v>62</v>
      </c>
      <c r="K162" s="22" t="s">
        <v>59</v>
      </c>
      <c r="L162" s="9" t="s">
        <v>1137</v>
      </c>
    </row>
    <row r="163" spans="1:12" ht="30" customHeight="1" x14ac:dyDescent="0.25">
      <c r="A163" s="9">
        <v>159</v>
      </c>
      <c r="B163" s="9" t="s">
        <v>355</v>
      </c>
      <c r="C163" s="15" t="s">
        <v>42</v>
      </c>
      <c r="D163" s="19">
        <v>44573</v>
      </c>
      <c r="E163" s="9" t="s">
        <v>48</v>
      </c>
      <c r="F163" s="9">
        <v>10</v>
      </c>
      <c r="G163" s="12">
        <v>18170000</v>
      </c>
      <c r="H163" s="7" t="s">
        <v>716</v>
      </c>
      <c r="I163" s="7" t="s">
        <v>52</v>
      </c>
      <c r="J163" s="7" t="s">
        <v>843</v>
      </c>
      <c r="K163" s="22" t="s">
        <v>59</v>
      </c>
      <c r="L163" s="9" t="s">
        <v>1138</v>
      </c>
    </row>
    <row r="164" spans="1:12" ht="30" customHeight="1" x14ac:dyDescent="0.25">
      <c r="A164" s="9">
        <v>160</v>
      </c>
      <c r="B164" s="9" t="s">
        <v>356</v>
      </c>
      <c r="C164" s="15" t="s">
        <v>82</v>
      </c>
      <c r="D164" s="19">
        <v>44573</v>
      </c>
      <c r="E164" s="9" t="s">
        <v>48</v>
      </c>
      <c r="F164" s="9">
        <v>10</v>
      </c>
      <c r="G164" s="12">
        <v>18170000</v>
      </c>
      <c r="H164" s="7" t="s">
        <v>716</v>
      </c>
      <c r="I164" s="7" t="s">
        <v>52</v>
      </c>
      <c r="J164" s="7" t="s">
        <v>843</v>
      </c>
      <c r="K164" s="22" t="s">
        <v>59</v>
      </c>
      <c r="L164" s="9" t="s">
        <v>1139</v>
      </c>
    </row>
    <row r="165" spans="1:12" ht="30" customHeight="1" x14ac:dyDescent="0.25">
      <c r="A165" s="9">
        <v>161</v>
      </c>
      <c r="B165" s="9" t="s">
        <v>357</v>
      </c>
      <c r="C165" s="22" t="s">
        <v>1382</v>
      </c>
      <c r="D165" s="19">
        <v>44574</v>
      </c>
      <c r="E165" s="9" t="s">
        <v>48</v>
      </c>
      <c r="F165" s="9">
        <v>10</v>
      </c>
      <c r="G165" s="12">
        <v>18170000</v>
      </c>
      <c r="H165" s="7" t="s">
        <v>716</v>
      </c>
      <c r="I165" s="7" t="s">
        <v>52</v>
      </c>
      <c r="J165" s="7" t="s">
        <v>843</v>
      </c>
      <c r="K165" s="22" t="s">
        <v>59</v>
      </c>
      <c r="L165" s="9" t="s">
        <v>1140</v>
      </c>
    </row>
    <row r="166" spans="1:12" ht="30" customHeight="1" x14ac:dyDescent="0.25">
      <c r="A166" s="9">
        <v>162</v>
      </c>
      <c r="B166" s="9" t="s">
        <v>358</v>
      </c>
      <c r="C166" s="15" t="s">
        <v>70</v>
      </c>
      <c r="D166" s="19">
        <v>44573</v>
      </c>
      <c r="E166" s="9" t="s">
        <v>48</v>
      </c>
      <c r="F166" s="9">
        <v>10</v>
      </c>
      <c r="G166" s="12">
        <v>18170000</v>
      </c>
      <c r="H166" s="7" t="s">
        <v>716</v>
      </c>
      <c r="I166" s="7" t="s">
        <v>52</v>
      </c>
      <c r="J166" s="7" t="s">
        <v>843</v>
      </c>
      <c r="K166" s="22" t="s">
        <v>59</v>
      </c>
      <c r="L166" s="9" t="s">
        <v>1141</v>
      </c>
    </row>
    <row r="167" spans="1:12" ht="30" customHeight="1" x14ac:dyDescent="0.25">
      <c r="A167" s="9">
        <v>163</v>
      </c>
      <c r="B167" s="9" t="s">
        <v>359</v>
      </c>
      <c r="C167" s="15" t="s">
        <v>427</v>
      </c>
      <c r="D167" s="19">
        <v>44578</v>
      </c>
      <c r="E167" s="9" t="s">
        <v>49</v>
      </c>
      <c r="F167" s="9">
        <v>315</v>
      </c>
      <c r="G167" s="12">
        <v>62905500</v>
      </c>
      <c r="H167" s="7" t="s">
        <v>716</v>
      </c>
      <c r="I167" s="7" t="s">
        <v>51</v>
      </c>
      <c r="J167" s="7" t="s">
        <v>844</v>
      </c>
      <c r="K167" s="22" t="s">
        <v>58</v>
      </c>
      <c r="L167" s="9" t="s">
        <v>1142</v>
      </c>
    </row>
    <row r="168" spans="1:12" ht="30" customHeight="1" x14ac:dyDescent="0.25">
      <c r="A168" s="9">
        <v>164</v>
      </c>
      <c r="B168" s="9" t="s">
        <v>360</v>
      </c>
      <c r="C168" s="15" t="s">
        <v>32</v>
      </c>
      <c r="D168" s="19">
        <v>44587</v>
      </c>
      <c r="E168" s="9" t="s">
        <v>48</v>
      </c>
      <c r="F168" s="9">
        <v>11</v>
      </c>
      <c r="G168" s="12">
        <v>29279415</v>
      </c>
      <c r="H168" s="7" t="s">
        <v>716</v>
      </c>
      <c r="I168" s="7" t="s">
        <v>51</v>
      </c>
      <c r="J168" s="7" t="s">
        <v>845</v>
      </c>
      <c r="K168" s="22" t="s">
        <v>58</v>
      </c>
      <c r="L168" s="9" t="s">
        <v>1143</v>
      </c>
    </row>
    <row r="169" spans="1:12" ht="30" customHeight="1" x14ac:dyDescent="0.25">
      <c r="A169" s="9">
        <v>165</v>
      </c>
      <c r="B169" s="9" t="s">
        <v>361</v>
      </c>
      <c r="C169" s="15" t="s">
        <v>33</v>
      </c>
      <c r="D169" s="19">
        <v>44579</v>
      </c>
      <c r="E169" s="9" t="s">
        <v>48</v>
      </c>
      <c r="F169" s="9">
        <v>11</v>
      </c>
      <c r="G169" s="12">
        <v>29279415</v>
      </c>
      <c r="H169" s="7" t="s">
        <v>716</v>
      </c>
      <c r="I169" s="7" t="s">
        <v>51</v>
      </c>
      <c r="J169" s="7" t="s">
        <v>845</v>
      </c>
      <c r="K169" s="22" t="s">
        <v>58</v>
      </c>
      <c r="L169" s="9" t="s">
        <v>1144</v>
      </c>
    </row>
    <row r="170" spans="1:12" ht="30" customHeight="1" x14ac:dyDescent="0.25">
      <c r="A170" s="9">
        <v>166</v>
      </c>
      <c r="B170" s="9" t="s">
        <v>362</v>
      </c>
      <c r="C170" s="15" t="s">
        <v>428</v>
      </c>
      <c r="D170" s="19">
        <v>44579</v>
      </c>
      <c r="E170" s="9" t="s">
        <v>48</v>
      </c>
      <c r="F170" s="9">
        <v>11</v>
      </c>
      <c r="G170" s="12">
        <v>56111000</v>
      </c>
      <c r="H170" s="7" t="s">
        <v>716</v>
      </c>
      <c r="I170" s="7" t="s">
        <v>51</v>
      </c>
      <c r="J170" s="7" t="s">
        <v>846</v>
      </c>
      <c r="K170" s="22" t="s">
        <v>58</v>
      </c>
      <c r="L170" s="9" t="s">
        <v>1145</v>
      </c>
    </row>
    <row r="171" spans="1:12" ht="30" customHeight="1" x14ac:dyDescent="0.25">
      <c r="A171" s="9">
        <v>167</v>
      </c>
      <c r="B171" s="9" t="s">
        <v>363</v>
      </c>
      <c r="C171" s="15" t="s">
        <v>429</v>
      </c>
      <c r="D171" s="19">
        <v>44579</v>
      </c>
      <c r="E171" s="9" t="s">
        <v>48</v>
      </c>
      <c r="F171" s="9">
        <v>9</v>
      </c>
      <c r="G171" s="12">
        <v>45918000</v>
      </c>
      <c r="H171" s="7" t="s">
        <v>716</v>
      </c>
      <c r="I171" s="7" t="s">
        <v>51</v>
      </c>
      <c r="J171" s="7" t="s">
        <v>847</v>
      </c>
      <c r="K171" s="22" t="s">
        <v>58</v>
      </c>
      <c r="L171" s="9" t="s">
        <v>1146</v>
      </c>
    </row>
    <row r="172" spans="1:12" ht="30" customHeight="1" x14ac:dyDescent="0.25">
      <c r="A172" s="9">
        <v>171</v>
      </c>
      <c r="B172" s="9" t="s">
        <v>430</v>
      </c>
      <c r="C172" s="15" t="s">
        <v>450</v>
      </c>
      <c r="D172" s="19">
        <v>44579</v>
      </c>
      <c r="E172" s="9" t="s">
        <v>48</v>
      </c>
      <c r="F172" s="9">
        <v>11</v>
      </c>
      <c r="G172" s="12">
        <v>49610000</v>
      </c>
      <c r="H172" s="7" t="s">
        <v>716</v>
      </c>
      <c r="I172" s="7" t="s">
        <v>51</v>
      </c>
      <c r="J172" s="7" t="s">
        <v>848</v>
      </c>
      <c r="K172" s="22" t="s">
        <v>58</v>
      </c>
      <c r="L172" s="9" t="s">
        <v>1147</v>
      </c>
    </row>
    <row r="173" spans="1:12" ht="30" customHeight="1" x14ac:dyDescent="0.25">
      <c r="A173" s="9">
        <v>172</v>
      </c>
      <c r="B173" s="9" t="s">
        <v>431</v>
      </c>
      <c r="C173" s="15" t="s">
        <v>44</v>
      </c>
      <c r="D173" s="19">
        <v>44579</v>
      </c>
      <c r="E173" s="9" t="s">
        <v>48</v>
      </c>
      <c r="F173" s="9">
        <v>11</v>
      </c>
      <c r="G173" s="12">
        <v>34260699</v>
      </c>
      <c r="H173" s="7" t="s">
        <v>716</v>
      </c>
      <c r="I173" s="7" t="s">
        <v>51</v>
      </c>
      <c r="J173" s="7" t="s">
        <v>849</v>
      </c>
      <c r="K173" s="22" t="s">
        <v>58</v>
      </c>
      <c r="L173" s="9" t="s">
        <v>1148</v>
      </c>
    </row>
    <row r="174" spans="1:12" ht="30" customHeight="1" x14ac:dyDescent="0.25">
      <c r="A174" s="9">
        <v>173</v>
      </c>
      <c r="B174" s="9" t="s">
        <v>432</v>
      </c>
      <c r="C174" s="15" t="s">
        <v>451</v>
      </c>
      <c r="D174" s="19">
        <v>44573</v>
      </c>
      <c r="E174" s="9" t="s">
        <v>48</v>
      </c>
      <c r="F174" s="9">
        <v>11</v>
      </c>
      <c r="G174" s="12">
        <v>29282000</v>
      </c>
      <c r="H174" s="7" t="s">
        <v>716</v>
      </c>
      <c r="I174" s="7" t="s">
        <v>51</v>
      </c>
      <c r="J174" s="7" t="s">
        <v>850</v>
      </c>
      <c r="K174" s="22" t="s">
        <v>59</v>
      </c>
      <c r="L174" s="9" t="s">
        <v>1149</v>
      </c>
    </row>
    <row r="175" spans="1:12" ht="30" customHeight="1" x14ac:dyDescent="0.25">
      <c r="A175" s="9">
        <v>174</v>
      </c>
      <c r="B175" s="9" t="s">
        <v>433</v>
      </c>
      <c r="C175" s="31" t="s">
        <v>1417</v>
      </c>
      <c r="D175" s="19">
        <v>44573</v>
      </c>
      <c r="E175" s="9" t="s">
        <v>49</v>
      </c>
      <c r="F175" s="9">
        <v>345</v>
      </c>
      <c r="G175" s="12">
        <v>34500000</v>
      </c>
      <c r="H175" s="7" t="s">
        <v>716</v>
      </c>
      <c r="I175" s="7" t="s">
        <v>51</v>
      </c>
      <c r="J175" s="7" t="s">
        <v>851</v>
      </c>
      <c r="K175" s="22" t="s">
        <v>53</v>
      </c>
      <c r="L175" s="9" t="s">
        <v>1150</v>
      </c>
    </row>
    <row r="176" spans="1:12" ht="30" customHeight="1" x14ac:dyDescent="0.25">
      <c r="A176" s="9">
        <v>175</v>
      </c>
      <c r="B176" s="9" t="s">
        <v>434</v>
      </c>
      <c r="C176" s="15" t="s">
        <v>12</v>
      </c>
      <c r="D176" s="19">
        <v>44573</v>
      </c>
      <c r="E176" s="9" t="s">
        <v>49</v>
      </c>
      <c r="F176" s="9">
        <v>345</v>
      </c>
      <c r="G176" s="12">
        <v>85284000</v>
      </c>
      <c r="H176" s="7" t="s">
        <v>716</v>
      </c>
      <c r="I176" s="7" t="s">
        <v>51</v>
      </c>
      <c r="J176" s="7" t="s">
        <v>852</v>
      </c>
      <c r="K176" s="22" t="s">
        <v>54</v>
      </c>
      <c r="L176" s="9" t="s">
        <v>1151</v>
      </c>
    </row>
    <row r="177" spans="1:12" ht="30" customHeight="1" x14ac:dyDescent="0.25">
      <c r="A177" s="9">
        <v>176</v>
      </c>
      <c r="B177" s="9" t="s">
        <v>435</v>
      </c>
      <c r="C177" s="15" t="s">
        <v>410</v>
      </c>
      <c r="D177" s="19">
        <v>44573</v>
      </c>
      <c r="E177" s="9" t="s">
        <v>49</v>
      </c>
      <c r="F177" s="9">
        <v>345</v>
      </c>
      <c r="G177" s="12">
        <v>22517000</v>
      </c>
      <c r="H177" s="7" t="s">
        <v>716</v>
      </c>
      <c r="I177" s="7" t="s">
        <v>52</v>
      </c>
      <c r="J177" s="7" t="s">
        <v>853</v>
      </c>
      <c r="K177" s="22" t="s">
        <v>54</v>
      </c>
      <c r="L177" s="9" t="s">
        <v>1152</v>
      </c>
    </row>
    <row r="178" spans="1:12" ht="30" customHeight="1" x14ac:dyDescent="0.25">
      <c r="A178" s="9">
        <v>177</v>
      </c>
      <c r="B178" s="9" t="s">
        <v>436</v>
      </c>
      <c r="C178" s="15" t="s">
        <v>453</v>
      </c>
      <c r="D178" s="19">
        <v>44573</v>
      </c>
      <c r="E178" s="9" t="s">
        <v>48</v>
      </c>
      <c r="F178" s="9">
        <v>6</v>
      </c>
      <c r="G178" s="12">
        <v>10902000</v>
      </c>
      <c r="H178" s="7" t="s">
        <v>716</v>
      </c>
      <c r="I178" s="7" t="s">
        <v>52</v>
      </c>
      <c r="J178" s="7" t="s">
        <v>854</v>
      </c>
      <c r="K178" s="22" t="s">
        <v>53</v>
      </c>
      <c r="L178" s="9" t="s">
        <v>1153</v>
      </c>
    </row>
    <row r="179" spans="1:12" ht="30" customHeight="1" x14ac:dyDescent="0.25">
      <c r="A179" s="9">
        <v>178</v>
      </c>
      <c r="B179" s="9" t="s">
        <v>437</v>
      </c>
      <c r="C179" s="15" t="s">
        <v>28</v>
      </c>
      <c r="D179" s="19">
        <v>44572</v>
      </c>
      <c r="E179" s="9" t="s">
        <v>49</v>
      </c>
      <c r="F179" s="9">
        <v>345</v>
      </c>
      <c r="G179" s="12">
        <v>41400000</v>
      </c>
      <c r="H179" s="7" t="s">
        <v>716</v>
      </c>
      <c r="I179" s="7" t="s">
        <v>51</v>
      </c>
      <c r="J179" s="7" t="s">
        <v>855</v>
      </c>
      <c r="K179" s="22" t="s">
        <v>53</v>
      </c>
      <c r="L179" s="9" t="s">
        <v>1154</v>
      </c>
    </row>
    <row r="180" spans="1:12" ht="30" customHeight="1" x14ac:dyDescent="0.25">
      <c r="A180" s="9">
        <v>179</v>
      </c>
      <c r="B180" s="9" t="s">
        <v>438</v>
      </c>
      <c r="C180" s="15" t="s">
        <v>454</v>
      </c>
      <c r="D180" s="19">
        <v>44573</v>
      </c>
      <c r="E180" s="9" t="s">
        <v>48</v>
      </c>
      <c r="F180" s="9">
        <v>6</v>
      </c>
      <c r="G180" s="12">
        <v>23502000</v>
      </c>
      <c r="H180" s="7" t="s">
        <v>716</v>
      </c>
      <c r="I180" s="7" t="s">
        <v>51</v>
      </c>
      <c r="J180" s="7" t="s">
        <v>856</v>
      </c>
      <c r="K180" s="22" t="s">
        <v>57</v>
      </c>
      <c r="L180" s="9" t="s">
        <v>1155</v>
      </c>
    </row>
    <row r="181" spans="1:12" ht="30" customHeight="1" x14ac:dyDescent="0.25">
      <c r="A181" s="9">
        <v>180</v>
      </c>
      <c r="B181" s="9" t="s">
        <v>439</v>
      </c>
      <c r="C181" s="15" t="s">
        <v>455</v>
      </c>
      <c r="D181" s="19">
        <v>44573</v>
      </c>
      <c r="E181" s="9" t="s">
        <v>49</v>
      </c>
      <c r="F181" s="9">
        <v>345</v>
      </c>
      <c r="G181" s="12">
        <v>17054500</v>
      </c>
      <c r="H181" s="7" t="s">
        <v>716</v>
      </c>
      <c r="I181" s="7" t="s">
        <v>52</v>
      </c>
      <c r="J181" s="7" t="s">
        <v>857</v>
      </c>
      <c r="K181" s="22" t="s">
        <v>53</v>
      </c>
      <c r="L181" s="9" t="s">
        <v>1156</v>
      </c>
    </row>
    <row r="182" spans="1:12" ht="30" customHeight="1" x14ac:dyDescent="0.25">
      <c r="A182" s="9">
        <v>181</v>
      </c>
      <c r="B182" s="9" t="s">
        <v>440</v>
      </c>
      <c r="C182" s="15" t="s">
        <v>456</v>
      </c>
      <c r="D182" s="19">
        <v>44574</v>
      </c>
      <c r="E182" s="9" t="s">
        <v>49</v>
      </c>
      <c r="F182" s="9">
        <v>217</v>
      </c>
      <c r="G182" s="12">
        <v>13142967</v>
      </c>
      <c r="H182" s="7" t="s">
        <v>716</v>
      </c>
      <c r="I182" s="7" t="s">
        <v>52</v>
      </c>
      <c r="J182" s="7" t="s">
        <v>858</v>
      </c>
      <c r="K182" s="22" t="s">
        <v>54</v>
      </c>
      <c r="L182" s="9" t="s">
        <v>1157</v>
      </c>
    </row>
    <row r="183" spans="1:12" ht="30" customHeight="1" x14ac:dyDescent="0.25">
      <c r="A183" s="9">
        <v>182</v>
      </c>
      <c r="B183" s="9" t="s">
        <v>441</v>
      </c>
      <c r="C183" s="15" t="s">
        <v>81</v>
      </c>
      <c r="D183" s="19">
        <v>44574</v>
      </c>
      <c r="E183" s="9" t="s">
        <v>49</v>
      </c>
      <c r="F183" s="9">
        <v>345</v>
      </c>
      <c r="G183" s="12">
        <v>26588000</v>
      </c>
      <c r="H183" s="7" t="s">
        <v>716</v>
      </c>
      <c r="I183" s="7" t="s">
        <v>52</v>
      </c>
      <c r="J183" s="7" t="s">
        <v>859</v>
      </c>
      <c r="K183" s="22" t="s">
        <v>53</v>
      </c>
      <c r="L183" s="9" t="s">
        <v>1158</v>
      </c>
    </row>
    <row r="184" spans="1:12" ht="30" customHeight="1" x14ac:dyDescent="0.25">
      <c r="A184" s="9">
        <v>183</v>
      </c>
      <c r="B184" s="9" t="s">
        <v>442</v>
      </c>
      <c r="C184" s="15" t="s">
        <v>169</v>
      </c>
      <c r="D184" s="19">
        <v>44573</v>
      </c>
      <c r="E184" s="9" t="s">
        <v>48</v>
      </c>
      <c r="F184" s="9">
        <v>11</v>
      </c>
      <c r="G184" s="12">
        <v>67100000</v>
      </c>
      <c r="H184" s="7" t="s">
        <v>716</v>
      </c>
      <c r="I184" s="7" t="s">
        <v>51</v>
      </c>
      <c r="J184" s="7" t="s">
        <v>860</v>
      </c>
      <c r="K184" s="22" t="s">
        <v>59</v>
      </c>
      <c r="L184" s="9" t="s">
        <v>1159</v>
      </c>
    </row>
    <row r="185" spans="1:12" ht="30" customHeight="1" x14ac:dyDescent="0.25">
      <c r="A185" s="9">
        <v>184</v>
      </c>
      <c r="B185" s="9" t="s">
        <v>443</v>
      </c>
      <c r="C185" s="15" t="s">
        <v>457</v>
      </c>
      <c r="D185" s="19">
        <v>44580</v>
      </c>
      <c r="E185" s="9" t="s">
        <v>48</v>
      </c>
      <c r="F185" s="9">
        <v>8</v>
      </c>
      <c r="G185" s="12">
        <v>36080000</v>
      </c>
      <c r="H185" s="7" t="s">
        <v>716</v>
      </c>
      <c r="I185" s="7" t="s">
        <v>51</v>
      </c>
      <c r="J185" s="7" t="s">
        <v>861</v>
      </c>
      <c r="K185" s="22" t="s">
        <v>59</v>
      </c>
      <c r="L185" s="9" t="s">
        <v>1160</v>
      </c>
    </row>
    <row r="186" spans="1:12" ht="30" customHeight="1" x14ac:dyDescent="0.25">
      <c r="A186" s="9">
        <v>185</v>
      </c>
      <c r="B186" s="9" t="s">
        <v>444</v>
      </c>
      <c r="C186" s="15" t="s">
        <v>1339</v>
      </c>
      <c r="D186" s="19">
        <v>44574</v>
      </c>
      <c r="E186" s="9" t="s">
        <v>48</v>
      </c>
      <c r="F186" s="9">
        <v>6</v>
      </c>
      <c r="G186" s="12">
        <v>10902000</v>
      </c>
      <c r="H186" s="7" t="s">
        <v>716</v>
      </c>
      <c r="I186" s="7" t="s">
        <v>52</v>
      </c>
      <c r="J186" s="7" t="s">
        <v>771</v>
      </c>
      <c r="K186" s="22" t="s">
        <v>53</v>
      </c>
      <c r="L186" s="9" t="s">
        <v>1161</v>
      </c>
    </row>
    <row r="187" spans="1:12" ht="30" customHeight="1" x14ac:dyDescent="0.25">
      <c r="A187" s="9">
        <v>186</v>
      </c>
      <c r="B187" s="9" t="s">
        <v>445</v>
      </c>
      <c r="C187" s="15" t="s">
        <v>174</v>
      </c>
      <c r="D187" s="19">
        <v>44573</v>
      </c>
      <c r="E187" s="9" t="s">
        <v>49</v>
      </c>
      <c r="F187" s="9">
        <v>345</v>
      </c>
      <c r="G187" s="12">
        <v>20895500</v>
      </c>
      <c r="H187" s="7" t="s">
        <v>716</v>
      </c>
      <c r="I187" s="7" t="s">
        <v>52</v>
      </c>
      <c r="J187" s="7" t="s">
        <v>771</v>
      </c>
      <c r="K187" s="22" t="s">
        <v>53</v>
      </c>
      <c r="L187" s="9" t="s">
        <v>1162</v>
      </c>
    </row>
    <row r="188" spans="1:12" ht="30" customHeight="1" x14ac:dyDescent="0.25">
      <c r="A188" s="9">
        <v>187</v>
      </c>
      <c r="B188" s="9" t="s">
        <v>446</v>
      </c>
      <c r="C188" s="15" t="s">
        <v>144</v>
      </c>
      <c r="D188" s="19">
        <v>44574</v>
      </c>
      <c r="E188" s="9" t="s">
        <v>48</v>
      </c>
      <c r="F188" s="9">
        <v>11</v>
      </c>
      <c r="G188" s="12">
        <v>78100000</v>
      </c>
      <c r="H188" s="7" t="s">
        <v>716</v>
      </c>
      <c r="I188" s="7" t="s">
        <v>51</v>
      </c>
      <c r="J188" s="7" t="s">
        <v>862</v>
      </c>
      <c r="K188" s="22" t="s">
        <v>59</v>
      </c>
      <c r="L188" s="9" t="s">
        <v>1163</v>
      </c>
    </row>
    <row r="189" spans="1:12" ht="30" customHeight="1" x14ac:dyDescent="0.25">
      <c r="A189" s="9">
        <v>188</v>
      </c>
      <c r="B189" s="9" t="s">
        <v>447</v>
      </c>
      <c r="C189" s="15" t="s">
        <v>458</v>
      </c>
      <c r="D189" s="19">
        <v>44574</v>
      </c>
      <c r="E189" s="9" t="s">
        <v>48</v>
      </c>
      <c r="F189" s="9">
        <v>11</v>
      </c>
      <c r="G189" s="12">
        <v>78100000</v>
      </c>
      <c r="H189" s="7" t="s">
        <v>716</v>
      </c>
      <c r="I189" s="7" t="s">
        <v>51</v>
      </c>
      <c r="J189" s="7" t="s">
        <v>863</v>
      </c>
      <c r="K189" s="22" t="s">
        <v>59</v>
      </c>
      <c r="L189" s="9" t="s">
        <v>1164</v>
      </c>
    </row>
    <row r="190" spans="1:12" ht="30" customHeight="1" x14ac:dyDescent="0.25">
      <c r="A190" s="9">
        <v>189</v>
      </c>
      <c r="B190" s="9" t="s">
        <v>448</v>
      </c>
      <c r="C190" s="15" t="s">
        <v>1369</v>
      </c>
      <c r="D190" s="19">
        <v>44574</v>
      </c>
      <c r="E190" s="9" t="s">
        <v>48</v>
      </c>
      <c r="F190" s="9">
        <v>10</v>
      </c>
      <c r="G190" s="12">
        <v>31150000</v>
      </c>
      <c r="H190" s="7" t="s">
        <v>716</v>
      </c>
      <c r="I190" s="7" t="s">
        <v>51</v>
      </c>
      <c r="J190" s="7" t="s">
        <v>864</v>
      </c>
      <c r="K190" s="22" t="s">
        <v>59</v>
      </c>
      <c r="L190" s="9" t="s">
        <v>1165</v>
      </c>
    </row>
    <row r="191" spans="1:12" ht="30" customHeight="1" x14ac:dyDescent="0.25">
      <c r="A191" s="9">
        <v>190</v>
      </c>
      <c r="B191" s="9" t="s">
        <v>449</v>
      </c>
      <c r="C191" s="15" t="s">
        <v>459</v>
      </c>
      <c r="D191" s="19">
        <v>44574</v>
      </c>
      <c r="E191" s="9" t="s">
        <v>48</v>
      </c>
      <c r="F191" s="9">
        <v>10</v>
      </c>
      <c r="G191" s="12">
        <v>18170000</v>
      </c>
      <c r="H191" s="7" t="s">
        <v>716</v>
      </c>
      <c r="I191" s="7" t="s">
        <v>52</v>
      </c>
      <c r="J191" s="7" t="s">
        <v>865</v>
      </c>
      <c r="K191" s="22" t="s">
        <v>59</v>
      </c>
      <c r="L191" s="9" t="s">
        <v>1166</v>
      </c>
    </row>
    <row r="192" spans="1:12" ht="30" customHeight="1" x14ac:dyDescent="0.25">
      <c r="A192" s="9">
        <v>192</v>
      </c>
      <c r="B192" s="9" t="s">
        <v>460</v>
      </c>
      <c r="C192" s="15" t="s">
        <v>1602</v>
      </c>
      <c r="D192" s="19">
        <v>44574</v>
      </c>
      <c r="E192" s="9" t="s">
        <v>48</v>
      </c>
      <c r="F192" s="9">
        <v>11</v>
      </c>
      <c r="G192" s="12">
        <v>19987000</v>
      </c>
      <c r="H192" s="7" t="s">
        <v>716</v>
      </c>
      <c r="I192" s="7" t="s">
        <v>52</v>
      </c>
      <c r="J192" s="7" t="s">
        <v>866</v>
      </c>
      <c r="K192" s="22" t="s">
        <v>59</v>
      </c>
      <c r="L192" s="9" t="s">
        <v>1167</v>
      </c>
    </row>
    <row r="193" spans="1:12" ht="30" customHeight="1" x14ac:dyDescent="0.25">
      <c r="A193" s="9">
        <v>193</v>
      </c>
      <c r="B193" s="9" t="s">
        <v>461</v>
      </c>
      <c r="C193" s="15" t="s">
        <v>630</v>
      </c>
      <c r="D193" s="19">
        <v>44574</v>
      </c>
      <c r="E193" s="9" t="s">
        <v>48</v>
      </c>
      <c r="F193" s="9">
        <v>8</v>
      </c>
      <c r="G193" s="12">
        <v>50304000</v>
      </c>
      <c r="H193" s="7" t="s">
        <v>716</v>
      </c>
      <c r="I193" s="7" t="s">
        <v>51</v>
      </c>
      <c r="J193" s="7" t="s">
        <v>867</v>
      </c>
      <c r="K193" s="22" t="s">
        <v>59</v>
      </c>
      <c r="L193" s="9" t="s">
        <v>1168</v>
      </c>
    </row>
    <row r="194" spans="1:12" ht="30" customHeight="1" x14ac:dyDescent="0.25">
      <c r="A194" s="9">
        <v>194</v>
      </c>
      <c r="B194" s="9" t="s">
        <v>462</v>
      </c>
      <c r="C194" s="15" t="s">
        <v>1550</v>
      </c>
      <c r="D194" s="19">
        <v>44575</v>
      </c>
      <c r="E194" s="9" t="s">
        <v>48</v>
      </c>
      <c r="F194" s="9">
        <v>8</v>
      </c>
      <c r="G194" s="12">
        <v>14536000</v>
      </c>
      <c r="H194" s="7" t="s">
        <v>716</v>
      </c>
      <c r="I194" s="7" t="s">
        <v>52</v>
      </c>
      <c r="J194" s="7" t="s">
        <v>868</v>
      </c>
      <c r="K194" s="22" t="s">
        <v>54</v>
      </c>
      <c r="L194" s="9" t="s">
        <v>1169</v>
      </c>
    </row>
    <row r="195" spans="1:12" ht="30" customHeight="1" x14ac:dyDescent="0.25">
      <c r="A195" s="9">
        <v>195</v>
      </c>
      <c r="B195" s="9" t="s">
        <v>463</v>
      </c>
      <c r="C195" s="15" t="s">
        <v>631</v>
      </c>
      <c r="D195" s="19">
        <v>44574</v>
      </c>
      <c r="E195" s="9" t="s">
        <v>49</v>
      </c>
      <c r="F195" s="9">
        <v>345</v>
      </c>
      <c r="G195" s="12">
        <v>40816000</v>
      </c>
      <c r="H195" s="7" t="s">
        <v>716</v>
      </c>
      <c r="I195" s="7" t="s">
        <v>51</v>
      </c>
      <c r="J195" s="7" t="s">
        <v>869</v>
      </c>
      <c r="K195" s="22" t="s">
        <v>54</v>
      </c>
      <c r="L195" s="9" t="s">
        <v>1170</v>
      </c>
    </row>
    <row r="196" spans="1:12" ht="30" customHeight="1" x14ac:dyDescent="0.25">
      <c r="A196" s="9">
        <v>196</v>
      </c>
      <c r="B196" s="9" t="s">
        <v>464</v>
      </c>
      <c r="C196" s="31" t="s">
        <v>1415</v>
      </c>
      <c r="D196" s="19">
        <v>44574</v>
      </c>
      <c r="E196" s="9" t="s">
        <v>49</v>
      </c>
      <c r="F196" s="9">
        <v>345</v>
      </c>
      <c r="G196" s="12">
        <v>40816000</v>
      </c>
      <c r="H196" s="7" t="s">
        <v>716</v>
      </c>
      <c r="I196" s="7" t="s">
        <v>51</v>
      </c>
      <c r="J196" s="7" t="s">
        <v>870</v>
      </c>
      <c r="K196" s="22" t="s">
        <v>54</v>
      </c>
      <c r="L196" s="9" t="s">
        <v>1171</v>
      </c>
    </row>
    <row r="197" spans="1:12" ht="30" customHeight="1" x14ac:dyDescent="0.25">
      <c r="A197" s="9">
        <v>197</v>
      </c>
      <c r="B197" s="9" t="s">
        <v>465</v>
      </c>
      <c r="C197" s="15" t="s">
        <v>95</v>
      </c>
      <c r="D197" s="19">
        <v>44574</v>
      </c>
      <c r="E197" s="9" t="s">
        <v>48</v>
      </c>
      <c r="F197" s="9">
        <v>8</v>
      </c>
      <c r="G197" s="12">
        <v>27808000</v>
      </c>
      <c r="H197" s="7" t="s">
        <v>716</v>
      </c>
      <c r="I197" s="7" t="s">
        <v>51</v>
      </c>
      <c r="J197" s="7" t="s">
        <v>819</v>
      </c>
      <c r="K197" s="22" t="s">
        <v>59</v>
      </c>
      <c r="L197" s="9" t="s">
        <v>1172</v>
      </c>
    </row>
    <row r="198" spans="1:12" ht="30" customHeight="1" x14ac:dyDescent="0.25">
      <c r="A198" s="9">
        <v>198</v>
      </c>
      <c r="B198" s="9" t="s">
        <v>466</v>
      </c>
      <c r="C198" s="15" t="s">
        <v>123</v>
      </c>
      <c r="D198" s="19">
        <v>44574</v>
      </c>
      <c r="E198" s="9" t="s">
        <v>48</v>
      </c>
      <c r="F198" s="9">
        <v>11</v>
      </c>
      <c r="G198" s="12">
        <v>49610000</v>
      </c>
      <c r="H198" s="7" t="s">
        <v>716</v>
      </c>
      <c r="I198" s="7" t="s">
        <v>51</v>
      </c>
      <c r="J198" s="7" t="s">
        <v>871</v>
      </c>
      <c r="K198" s="22" t="s">
        <v>59</v>
      </c>
      <c r="L198" s="9" t="s">
        <v>1173</v>
      </c>
    </row>
    <row r="199" spans="1:12" ht="30" customHeight="1" x14ac:dyDescent="0.25">
      <c r="A199" s="9">
        <v>199</v>
      </c>
      <c r="B199" s="9" t="s">
        <v>467</v>
      </c>
      <c r="C199" s="15" t="s">
        <v>633</v>
      </c>
      <c r="D199" s="19">
        <v>44575</v>
      </c>
      <c r="E199" s="9" t="s">
        <v>48</v>
      </c>
      <c r="F199" s="9">
        <v>11</v>
      </c>
      <c r="G199" s="12">
        <v>76076000</v>
      </c>
      <c r="H199" s="7" t="s">
        <v>716</v>
      </c>
      <c r="I199" s="7" t="s">
        <v>51</v>
      </c>
      <c r="J199" s="7" t="s">
        <v>872</v>
      </c>
      <c r="K199" s="22" t="s">
        <v>59</v>
      </c>
      <c r="L199" s="9" t="s">
        <v>1174</v>
      </c>
    </row>
    <row r="200" spans="1:12" ht="30" customHeight="1" x14ac:dyDescent="0.25">
      <c r="A200" s="9">
        <v>200</v>
      </c>
      <c r="B200" s="9" t="s">
        <v>468</v>
      </c>
      <c r="C200" s="15" t="s">
        <v>634</v>
      </c>
      <c r="D200" s="19">
        <v>44574</v>
      </c>
      <c r="E200" s="9" t="s">
        <v>48</v>
      </c>
      <c r="F200" s="9">
        <v>11</v>
      </c>
      <c r="G200" s="12">
        <v>43087000</v>
      </c>
      <c r="H200" s="7" t="s">
        <v>716</v>
      </c>
      <c r="I200" s="7" t="s">
        <v>51</v>
      </c>
      <c r="J200" s="7" t="s">
        <v>873</v>
      </c>
      <c r="K200" s="22" t="s">
        <v>59</v>
      </c>
      <c r="L200" s="9" t="s">
        <v>1175</v>
      </c>
    </row>
    <row r="201" spans="1:12" ht="30" customHeight="1" x14ac:dyDescent="0.25">
      <c r="A201" s="9">
        <v>201</v>
      </c>
      <c r="B201" s="9" t="s">
        <v>469</v>
      </c>
      <c r="C201" s="15" t="s">
        <v>635</v>
      </c>
      <c r="D201" s="19">
        <v>44575</v>
      </c>
      <c r="E201" s="9" t="s">
        <v>48</v>
      </c>
      <c r="F201" s="9">
        <v>8</v>
      </c>
      <c r="G201" s="12">
        <v>27808000</v>
      </c>
      <c r="H201" s="7" t="s">
        <v>716</v>
      </c>
      <c r="I201" s="7" t="s">
        <v>51</v>
      </c>
      <c r="J201" s="7" t="s">
        <v>819</v>
      </c>
      <c r="K201" s="22" t="s">
        <v>59</v>
      </c>
      <c r="L201" s="9" t="s">
        <v>1176</v>
      </c>
    </row>
    <row r="202" spans="1:12" ht="30" customHeight="1" x14ac:dyDescent="0.25">
      <c r="A202" s="9">
        <v>202</v>
      </c>
      <c r="B202" s="9" t="s">
        <v>470</v>
      </c>
      <c r="C202" s="15" t="s">
        <v>636</v>
      </c>
      <c r="D202" s="19">
        <v>44576</v>
      </c>
      <c r="E202" s="9" t="s">
        <v>48</v>
      </c>
      <c r="F202" s="9">
        <v>10</v>
      </c>
      <c r="G202" s="12">
        <v>24880000</v>
      </c>
      <c r="H202" s="7" t="s">
        <v>716</v>
      </c>
      <c r="I202" s="7" t="s">
        <v>52</v>
      </c>
      <c r="J202" s="7" t="s">
        <v>827</v>
      </c>
      <c r="K202" s="22" t="s">
        <v>59</v>
      </c>
      <c r="L202" s="9" t="s">
        <v>1177</v>
      </c>
    </row>
    <row r="203" spans="1:12" ht="30" customHeight="1" x14ac:dyDescent="0.25">
      <c r="A203" s="9">
        <v>203</v>
      </c>
      <c r="B203" s="9" t="s">
        <v>471</v>
      </c>
      <c r="C203" s="15" t="s">
        <v>101</v>
      </c>
      <c r="D203" s="19">
        <v>44574</v>
      </c>
      <c r="E203" s="9" t="s">
        <v>48</v>
      </c>
      <c r="F203" s="9">
        <v>10</v>
      </c>
      <c r="G203" s="12">
        <v>31150000</v>
      </c>
      <c r="H203" s="7" t="s">
        <v>716</v>
      </c>
      <c r="I203" s="7" t="s">
        <v>51</v>
      </c>
      <c r="J203" s="7" t="s">
        <v>874</v>
      </c>
      <c r="K203" s="22" t="s">
        <v>59</v>
      </c>
      <c r="L203" s="9" t="s">
        <v>1178</v>
      </c>
    </row>
    <row r="204" spans="1:12" ht="30" customHeight="1" x14ac:dyDescent="0.25">
      <c r="A204" s="9">
        <v>204</v>
      </c>
      <c r="B204" s="9" t="s">
        <v>472</v>
      </c>
      <c r="C204" s="15" t="s">
        <v>90</v>
      </c>
      <c r="D204" s="19">
        <v>44575</v>
      </c>
      <c r="E204" s="9" t="s">
        <v>48</v>
      </c>
      <c r="F204" s="9">
        <v>6</v>
      </c>
      <c r="G204" s="12">
        <v>26316000</v>
      </c>
      <c r="H204" s="7" t="s">
        <v>716</v>
      </c>
      <c r="I204" s="7" t="s">
        <v>51</v>
      </c>
      <c r="J204" s="7" t="s">
        <v>780</v>
      </c>
      <c r="K204" s="22" t="s">
        <v>59</v>
      </c>
      <c r="L204" s="9" t="s">
        <v>1179</v>
      </c>
    </row>
    <row r="205" spans="1:12" ht="30" customHeight="1" x14ac:dyDescent="0.25">
      <c r="A205" s="9">
        <v>205</v>
      </c>
      <c r="B205" s="9" t="s">
        <v>473</v>
      </c>
      <c r="C205" s="15" t="s">
        <v>637</v>
      </c>
      <c r="D205" s="19">
        <v>44575</v>
      </c>
      <c r="E205" s="9" t="s">
        <v>49</v>
      </c>
      <c r="F205" s="9">
        <v>345</v>
      </c>
      <c r="G205" s="12">
        <v>51750000</v>
      </c>
      <c r="H205" s="7" t="s">
        <v>716</v>
      </c>
      <c r="I205" s="7" t="s">
        <v>51</v>
      </c>
      <c r="J205" s="7" t="s">
        <v>875</v>
      </c>
      <c r="K205" s="22" t="s">
        <v>53</v>
      </c>
      <c r="L205" s="9" t="s">
        <v>1180</v>
      </c>
    </row>
    <row r="206" spans="1:12" ht="30" customHeight="1" x14ac:dyDescent="0.25">
      <c r="A206" s="9">
        <v>206</v>
      </c>
      <c r="B206" s="9" t="s">
        <v>474</v>
      </c>
      <c r="C206" s="15" t="s">
        <v>638</v>
      </c>
      <c r="D206" s="19">
        <v>44575</v>
      </c>
      <c r="E206" s="9" t="s">
        <v>48</v>
      </c>
      <c r="F206" s="9">
        <v>6</v>
      </c>
      <c r="G206" s="12">
        <v>10902000</v>
      </c>
      <c r="H206" s="7" t="s">
        <v>716</v>
      </c>
      <c r="I206" s="7" t="s">
        <v>52</v>
      </c>
      <c r="J206" s="7" t="s">
        <v>767</v>
      </c>
      <c r="K206" s="22" t="s">
        <v>53</v>
      </c>
      <c r="L206" s="9" t="s">
        <v>1181</v>
      </c>
    </row>
    <row r="207" spans="1:12" ht="30" customHeight="1" x14ac:dyDescent="0.25">
      <c r="A207" s="9">
        <v>207</v>
      </c>
      <c r="B207" s="9" t="s">
        <v>475</v>
      </c>
      <c r="C207" s="15" t="s">
        <v>118</v>
      </c>
      <c r="D207" s="19">
        <v>44575</v>
      </c>
      <c r="E207" s="9" t="s">
        <v>48</v>
      </c>
      <c r="F207" s="9">
        <v>11</v>
      </c>
      <c r="G207" s="12">
        <v>81576000</v>
      </c>
      <c r="H207" s="7" t="s">
        <v>716</v>
      </c>
      <c r="I207" s="7" t="s">
        <v>51</v>
      </c>
      <c r="J207" s="7" t="s">
        <v>876</v>
      </c>
      <c r="K207" s="22" t="s">
        <v>59</v>
      </c>
      <c r="L207" s="9" t="s">
        <v>1182</v>
      </c>
    </row>
    <row r="208" spans="1:12" ht="30" customHeight="1" x14ac:dyDescent="0.25">
      <c r="A208" s="9">
        <v>208</v>
      </c>
      <c r="B208" s="9" t="s">
        <v>476</v>
      </c>
      <c r="C208" s="15" t="s">
        <v>94</v>
      </c>
      <c r="D208" s="19">
        <v>44575</v>
      </c>
      <c r="E208" s="9" t="s">
        <v>48</v>
      </c>
      <c r="F208" s="9">
        <v>11</v>
      </c>
      <c r="G208" s="12">
        <v>49610000</v>
      </c>
      <c r="H208" s="7" t="s">
        <v>716</v>
      </c>
      <c r="I208" s="7" t="s">
        <v>51</v>
      </c>
      <c r="J208" s="7" t="s">
        <v>877</v>
      </c>
      <c r="K208" s="22" t="s">
        <v>59</v>
      </c>
      <c r="L208" s="9" t="s">
        <v>1183</v>
      </c>
    </row>
    <row r="209" spans="1:12" ht="30" customHeight="1" x14ac:dyDescent="0.25">
      <c r="A209" s="9">
        <v>209</v>
      </c>
      <c r="B209" s="9" t="s">
        <v>477</v>
      </c>
      <c r="C209" s="15" t="s">
        <v>639</v>
      </c>
      <c r="D209" s="19">
        <v>44575</v>
      </c>
      <c r="E209" s="9" t="s">
        <v>49</v>
      </c>
      <c r="F209" s="9">
        <v>345</v>
      </c>
      <c r="G209" s="12">
        <v>28612000</v>
      </c>
      <c r="H209" s="7" t="s">
        <v>716</v>
      </c>
      <c r="I209" s="7" t="s">
        <v>52</v>
      </c>
      <c r="J209" s="7" t="s">
        <v>878</v>
      </c>
      <c r="K209" s="22" t="s">
        <v>53</v>
      </c>
      <c r="L209" s="9" t="s">
        <v>1184</v>
      </c>
    </row>
    <row r="210" spans="1:12" ht="30" customHeight="1" x14ac:dyDescent="0.25">
      <c r="A210" s="9">
        <v>210</v>
      </c>
      <c r="B210" s="9" t="s">
        <v>478</v>
      </c>
      <c r="C210" s="15" t="s">
        <v>69</v>
      </c>
      <c r="D210" s="19">
        <v>44575</v>
      </c>
      <c r="E210" s="9" t="s">
        <v>48</v>
      </c>
      <c r="F210" s="9">
        <v>8</v>
      </c>
      <c r="G210" s="12">
        <v>14536000</v>
      </c>
      <c r="H210" s="7" t="s">
        <v>716</v>
      </c>
      <c r="I210" s="7" t="s">
        <v>52</v>
      </c>
      <c r="J210" s="7" t="s">
        <v>879</v>
      </c>
      <c r="K210" s="22" t="s">
        <v>59</v>
      </c>
      <c r="L210" s="9" t="s">
        <v>1185</v>
      </c>
    </row>
    <row r="211" spans="1:12" ht="30" customHeight="1" x14ac:dyDescent="0.25">
      <c r="A211" s="9">
        <v>211</v>
      </c>
      <c r="B211" s="9" t="s">
        <v>479</v>
      </c>
      <c r="C211" s="15" t="s">
        <v>640</v>
      </c>
      <c r="D211" s="19">
        <v>44575</v>
      </c>
      <c r="E211" s="9" t="s">
        <v>49</v>
      </c>
      <c r="F211" s="9">
        <v>345</v>
      </c>
      <c r="G211" s="12">
        <v>36800000</v>
      </c>
      <c r="H211" s="7" t="s">
        <v>716</v>
      </c>
      <c r="I211" s="7" t="s">
        <v>51</v>
      </c>
      <c r="J211" s="7" t="s">
        <v>880</v>
      </c>
      <c r="K211" s="22" t="s">
        <v>53</v>
      </c>
      <c r="L211" s="9" t="s">
        <v>1186</v>
      </c>
    </row>
    <row r="212" spans="1:12" ht="30" customHeight="1" x14ac:dyDescent="0.25">
      <c r="A212" s="9">
        <v>212</v>
      </c>
      <c r="B212" s="9" t="s">
        <v>480</v>
      </c>
      <c r="C212" s="15" t="s">
        <v>641</v>
      </c>
      <c r="D212" s="19">
        <v>44578</v>
      </c>
      <c r="E212" s="9" t="s">
        <v>48</v>
      </c>
      <c r="F212" s="9">
        <v>11</v>
      </c>
      <c r="G212" s="12">
        <v>38236000</v>
      </c>
      <c r="H212" s="7" t="s">
        <v>716</v>
      </c>
      <c r="I212" s="7" t="s">
        <v>51</v>
      </c>
      <c r="J212" s="7" t="s">
        <v>861</v>
      </c>
      <c r="K212" s="22" t="s">
        <v>59</v>
      </c>
      <c r="L212" s="9" t="s">
        <v>1187</v>
      </c>
    </row>
    <row r="213" spans="1:12" ht="30" customHeight="1" x14ac:dyDescent="0.25">
      <c r="A213" s="9">
        <v>213</v>
      </c>
      <c r="B213" s="9" t="s">
        <v>481</v>
      </c>
      <c r="C213" s="15" t="s">
        <v>100</v>
      </c>
      <c r="D213" s="19">
        <v>44578</v>
      </c>
      <c r="E213" s="9" t="s">
        <v>48</v>
      </c>
      <c r="F213" s="9">
        <v>11</v>
      </c>
      <c r="G213" s="12">
        <v>38236000</v>
      </c>
      <c r="H213" s="7" t="s">
        <v>716</v>
      </c>
      <c r="I213" s="7" t="s">
        <v>51</v>
      </c>
      <c r="J213" s="7" t="s">
        <v>861</v>
      </c>
      <c r="K213" s="22" t="s">
        <v>59</v>
      </c>
      <c r="L213" s="9" t="s">
        <v>1188</v>
      </c>
    </row>
    <row r="214" spans="1:12" ht="30" customHeight="1" x14ac:dyDescent="0.25">
      <c r="A214" s="9">
        <v>214</v>
      </c>
      <c r="B214" s="9" t="s">
        <v>482</v>
      </c>
      <c r="C214" s="15" t="s">
        <v>97</v>
      </c>
      <c r="D214" s="19">
        <v>44578</v>
      </c>
      <c r="E214" s="9" t="s">
        <v>48</v>
      </c>
      <c r="F214" s="9">
        <v>11</v>
      </c>
      <c r="G214" s="12">
        <v>38236000</v>
      </c>
      <c r="H214" s="7" t="s">
        <v>716</v>
      </c>
      <c r="I214" s="7" t="s">
        <v>51</v>
      </c>
      <c r="J214" s="7" t="s">
        <v>861</v>
      </c>
      <c r="K214" s="22" t="s">
        <v>59</v>
      </c>
      <c r="L214" s="9" t="s">
        <v>1189</v>
      </c>
    </row>
    <row r="215" spans="1:12" ht="30" customHeight="1" x14ac:dyDescent="0.25">
      <c r="A215" s="9">
        <v>215</v>
      </c>
      <c r="B215" s="9" t="s">
        <v>483</v>
      </c>
      <c r="C215" s="15" t="s">
        <v>642</v>
      </c>
      <c r="D215" s="19">
        <v>44578</v>
      </c>
      <c r="E215" s="9" t="s">
        <v>48</v>
      </c>
      <c r="F215" s="9">
        <v>11</v>
      </c>
      <c r="G215" s="12">
        <v>34760000</v>
      </c>
      <c r="H215" s="7" t="s">
        <v>716</v>
      </c>
      <c r="I215" s="7" t="s">
        <v>51</v>
      </c>
      <c r="J215" s="7" t="s">
        <v>861</v>
      </c>
      <c r="K215" s="22" t="s">
        <v>59</v>
      </c>
      <c r="L215" s="9" t="s">
        <v>1190</v>
      </c>
    </row>
    <row r="216" spans="1:12" ht="30" customHeight="1" x14ac:dyDescent="0.25">
      <c r="A216" s="9">
        <v>216</v>
      </c>
      <c r="B216" s="9" t="s">
        <v>484</v>
      </c>
      <c r="C216" s="15" t="s">
        <v>152</v>
      </c>
      <c r="D216" s="19">
        <v>44575</v>
      </c>
      <c r="E216" s="9" t="s">
        <v>48</v>
      </c>
      <c r="F216" s="9">
        <v>10</v>
      </c>
      <c r="G216" s="12">
        <v>18170000</v>
      </c>
      <c r="H216" s="7" t="s">
        <v>716</v>
      </c>
      <c r="I216" s="7" t="s">
        <v>52</v>
      </c>
      <c r="J216" s="7" t="s">
        <v>881</v>
      </c>
      <c r="K216" s="22" t="s">
        <v>59</v>
      </c>
      <c r="L216" s="9" t="s">
        <v>1191</v>
      </c>
    </row>
    <row r="217" spans="1:12" ht="30" customHeight="1" x14ac:dyDescent="0.25">
      <c r="A217" s="9">
        <v>217</v>
      </c>
      <c r="B217" s="9" t="s">
        <v>485</v>
      </c>
      <c r="C217" s="31" t="s">
        <v>1416</v>
      </c>
      <c r="D217" s="19">
        <v>44575</v>
      </c>
      <c r="E217" s="9" t="s">
        <v>48</v>
      </c>
      <c r="F217" s="9">
        <v>10</v>
      </c>
      <c r="G217" s="12">
        <v>18170000</v>
      </c>
      <c r="H217" s="7" t="s">
        <v>716</v>
      </c>
      <c r="I217" s="7" t="s">
        <v>52</v>
      </c>
      <c r="J217" s="7" t="s">
        <v>881</v>
      </c>
      <c r="K217" s="22" t="s">
        <v>59</v>
      </c>
      <c r="L217" s="9" t="s">
        <v>1192</v>
      </c>
    </row>
    <row r="218" spans="1:12" ht="30" customHeight="1" x14ac:dyDescent="0.25">
      <c r="A218" s="9">
        <v>218</v>
      </c>
      <c r="B218" s="9" t="s">
        <v>486</v>
      </c>
      <c r="C218" s="15" t="s">
        <v>643</v>
      </c>
      <c r="D218" s="19">
        <v>44575</v>
      </c>
      <c r="E218" s="9" t="s">
        <v>48</v>
      </c>
      <c r="F218" s="9">
        <v>10</v>
      </c>
      <c r="G218" s="12">
        <v>18170000</v>
      </c>
      <c r="H218" s="7" t="s">
        <v>716</v>
      </c>
      <c r="I218" s="7" t="s">
        <v>52</v>
      </c>
      <c r="J218" s="7" t="s">
        <v>882</v>
      </c>
      <c r="K218" s="22" t="s">
        <v>59</v>
      </c>
      <c r="L218" s="9" t="s">
        <v>1193</v>
      </c>
    </row>
    <row r="219" spans="1:12" ht="30" customHeight="1" x14ac:dyDescent="0.25">
      <c r="A219" s="9">
        <v>219</v>
      </c>
      <c r="B219" s="9" t="s">
        <v>487</v>
      </c>
      <c r="C219" s="15" t="s">
        <v>644</v>
      </c>
      <c r="D219" s="19">
        <v>44575</v>
      </c>
      <c r="E219" s="9" t="s">
        <v>48</v>
      </c>
      <c r="F219" s="9">
        <v>10</v>
      </c>
      <c r="G219" s="12">
        <v>31150000</v>
      </c>
      <c r="H219" s="7" t="s">
        <v>716</v>
      </c>
      <c r="I219" s="7" t="s">
        <v>51</v>
      </c>
      <c r="J219" s="7" t="s">
        <v>883</v>
      </c>
      <c r="K219" s="22" t="s">
        <v>59</v>
      </c>
      <c r="L219" s="9" t="s">
        <v>1194</v>
      </c>
    </row>
    <row r="220" spans="1:12" ht="30" customHeight="1" x14ac:dyDescent="0.25">
      <c r="A220" s="9">
        <v>220</v>
      </c>
      <c r="B220" s="9" t="s">
        <v>488</v>
      </c>
      <c r="C220" s="15" t="s">
        <v>645</v>
      </c>
      <c r="D220" s="19">
        <v>44578</v>
      </c>
      <c r="E220" s="9" t="s">
        <v>48</v>
      </c>
      <c r="F220" s="9">
        <v>11</v>
      </c>
      <c r="G220" s="12">
        <v>49610000</v>
      </c>
      <c r="H220" s="7" t="s">
        <v>716</v>
      </c>
      <c r="I220" s="7" t="s">
        <v>51</v>
      </c>
      <c r="J220" s="7" t="s">
        <v>884</v>
      </c>
      <c r="K220" s="22" t="s">
        <v>59</v>
      </c>
      <c r="L220" s="9" t="s">
        <v>1195</v>
      </c>
    </row>
    <row r="221" spans="1:12" ht="30" customHeight="1" x14ac:dyDescent="0.25">
      <c r="A221" s="9">
        <v>221</v>
      </c>
      <c r="B221" s="9" t="s">
        <v>489</v>
      </c>
      <c r="C221" s="15" t="s">
        <v>139</v>
      </c>
      <c r="D221" s="19">
        <v>44578</v>
      </c>
      <c r="E221" s="9" t="s">
        <v>48</v>
      </c>
      <c r="F221" s="9">
        <v>11</v>
      </c>
      <c r="G221" s="12">
        <v>38236000</v>
      </c>
      <c r="H221" s="7" t="s">
        <v>716</v>
      </c>
      <c r="I221" s="7" t="s">
        <v>51</v>
      </c>
      <c r="J221" s="7" t="s">
        <v>861</v>
      </c>
      <c r="K221" s="22" t="s">
        <v>59</v>
      </c>
      <c r="L221" s="9" t="s">
        <v>1196</v>
      </c>
    </row>
    <row r="222" spans="1:12" ht="30" customHeight="1" x14ac:dyDescent="0.25">
      <c r="A222" s="9">
        <v>222</v>
      </c>
      <c r="B222" s="9" t="s">
        <v>490</v>
      </c>
      <c r="C222" s="15" t="s">
        <v>96</v>
      </c>
      <c r="D222" s="19">
        <v>44578</v>
      </c>
      <c r="E222" s="9" t="s">
        <v>48</v>
      </c>
      <c r="F222" s="9">
        <v>10</v>
      </c>
      <c r="G222" s="12">
        <v>26620000</v>
      </c>
      <c r="H222" s="7" t="s">
        <v>716</v>
      </c>
      <c r="I222" s="7" t="s">
        <v>51</v>
      </c>
      <c r="J222" s="7" t="s">
        <v>885</v>
      </c>
      <c r="K222" s="22" t="s">
        <v>59</v>
      </c>
      <c r="L222" s="9" t="s">
        <v>1197</v>
      </c>
    </row>
    <row r="223" spans="1:12" ht="30" customHeight="1" x14ac:dyDescent="0.25">
      <c r="A223" s="9">
        <v>223</v>
      </c>
      <c r="B223" s="9" t="s">
        <v>491</v>
      </c>
      <c r="C223" s="15" t="s">
        <v>130</v>
      </c>
      <c r="D223" s="19">
        <v>44578</v>
      </c>
      <c r="E223" s="9" t="s">
        <v>48</v>
      </c>
      <c r="F223" s="9">
        <v>11</v>
      </c>
      <c r="G223" s="12">
        <v>38236000</v>
      </c>
      <c r="H223" s="7" t="s">
        <v>716</v>
      </c>
      <c r="I223" s="7" t="s">
        <v>51</v>
      </c>
      <c r="J223" s="7" t="s">
        <v>885</v>
      </c>
      <c r="K223" s="22" t="s">
        <v>59</v>
      </c>
      <c r="L223" s="9" t="s">
        <v>1198</v>
      </c>
    </row>
    <row r="224" spans="1:12" ht="30" customHeight="1" x14ac:dyDescent="0.25">
      <c r="A224" s="9">
        <v>224</v>
      </c>
      <c r="B224" s="9" t="s">
        <v>492</v>
      </c>
      <c r="C224" s="15" t="s">
        <v>646</v>
      </c>
      <c r="D224" s="19">
        <v>44578</v>
      </c>
      <c r="E224" s="9" t="s">
        <v>48</v>
      </c>
      <c r="F224" s="9">
        <v>8</v>
      </c>
      <c r="G224" s="12">
        <v>27808000</v>
      </c>
      <c r="H224" s="7" t="s">
        <v>716</v>
      </c>
      <c r="I224" s="7" t="s">
        <v>51</v>
      </c>
      <c r="J224" s="7" t="s">
        <v>861</v>
      </c>
      <c r="K224" s="22" t="s">
        <v>59</v>
      </c>
      <c r="L224" s="9" t="s">
        <v>1199</v>
      </c>
    </row>
    <row r="225" spans="1:12" ht="30" customHeight="1" x14ac:dyDescent="0.25">
      <c r="A225" s="9">
        <v>225</v>
      </c>
      <c r="B225" s="9" t="s">
        <v>493</v>
      </c>
      <c r="C225" s="15" t="s">
        <v>83</v>
      </c>
      <c r="D225" s="19">
        <v>44579</v>
      </c>
      <c r="E225" s="9" t="s">
        <v>48</v>
      </c>
      <c r="F225" s="9">
        <v>10</v>
      </c>
      <c r="G225" s="12">
        <v>18170000</v>
      </c>
      <c r="H225" s="7" t="s">
        <v>716</v>
      </c>
      <c r="I225" s="7" t="s">
        <v>52</v>
      </c>
      <c r="J225" s="7" t="s">
        <v>886</v>
      </c>
      <c r="K225" s="22" t="s">
        <v>59</v>
      </c>
      <c r="L225" s="9" t="s">
        <v>1200</v>
      </c>
    </row>
    <row r="226" spans="1:12" ht="30" customHeight="1" x14ac:dyDescent="0.25">
      <c r="A226" s="9">
        <v>226</v>
      </c>
      <c r="B226" s="9" t="s">
        <v>494</v>
      </c>
      <c r="C226" s="15" t="s">
        <v>647</v>
      </c>
      <c r="D226" s="19">
        <v>44579</v>
      </c>
      <c r="E226" s="9" t="s">
        <v>48</v>
      </c>
      <c r="F226" s="9">
        <v>10</v>
      </c>
      <c r="G226" s="12">
        <v>18170000</v>
      </c>
      <c r="H226" s="7" t="s">
        <v>716</v>
      </c>
      <c r="I226" s="7" t="s">
        <v>52</v>
      </c>
      <c r="J226" s="7" t="s">
        <v>887</v>
      </c>
      <c r="K226" s="22" t="s">
        <v>59</v>
      </c>
      <c r="L226" s="9" t="s">
        <v>1201</v>
      </c>
    </row>
    <row r="227" spans="1:12" ht="30" customHeight="1" x14ac:dyDescent="0.25">
      <c r="A227" s="9">
        <v>227</v>
      </c>
      <c r="B227" s="9" t="s">
        <v>495</v>
      </c>
      <c r="C227" s="15" t="s">
        <v>648</v>
      </c>
      <c r="D227" s="19">
        <v>44579</v>
      </c>
      <c r="E227" s="9" t="s">
        <v>48</v>
      </c>
      <c r="F227" s="9">
        <v>10</v>
      </c>
      <c r="G227" s="12">
        <v>18170000</v>
      </c>
      <c r="H227" s="7" t="s">
        <v>716</v>
      </c>
      <c r="I227" s="7" t="s">
        <v>52</v>
      </c>
      <c r="J227" s="7" t="s">
        <v>888</v>
      </c>
      <c r="K227" s="22" t="s">
        <v>59</v>
      </c>
      <c r="L227" s="9" t="s">
        <v>1202</v>
      </c>
    </row>
    <row r="228" spans="1:12" ht="30" customHeight="1" x14ac:dyDescent="0.25">
      <c r="A228" s="9">
        <v>228</v>
      </c>
      <c r="B228" s="9" t="s">
        <v>496</v>
      </c>
      <c r="C228" s="15" t="s">
        <v>649</v>
      </c>
      <c r="D228" s="19">
        <v>44579</v>
      </c>
      <c r="E228" s="9" t="s">
        <v>48</v>
      </c>
      <c r="F228" s="9">
        <v>10</v>
      </c>
      <c r="G228" s="12">
        <v>18170000</v>
      </c>
      <c r="H228" s="7" t="s">
        <v>716</v>
      </c>
      <c r="I228" s="7" t="s">
        <v>52</v>
      </c>
      <c r="J228" s="7" t="s">
        <v>843</v>
      </c>
      <c r="K228" s="22" t="s">
        <v>59</v>
      </c>
      <c r="L228" s="9" t="s">
        <v>1203</v>
      </c>
    </row>
    <row r="229" spans="1:12" ht="30" customHeight="1" x14ac:dyDescent="0.25">
      <c r="A229" s="9">
        <v>229</v>
      </c>
      <c r="B229" s="9" t="s">
        <v>497</v>
      </c>
      <c r="C229" s="15" t="s">
        <v>650</v>
      </c>
      <c r="D229" s="19">
        <v>44580</v>
      </c>
      <c r="E229" s="9" t="s">
        <v>48</v>
      </c>
      <c r="F229" s="9">
        <v>10</v>
      </c>
      <c r="G229" s="12">
        <v>18170000</v>
      </c>
      <c r="H229" s="7" t="s">
        <v>716</v>
      </c>
      <c r="I229" s="7" t="s">
        <v>52</v>
      </c>
      <c r="J229" s="7" t="s">
        <v>843</v>
      </c>
      <c r="K229" s="22" t="s">
        <v>59</v>
      </c>
      <c r="L229" s="9" t="s">
        <v>1204</v>
      </c>
    </row>
    <row r="230" spans="1:12" ht="30" customHeight="1" x14ac:dyDescent="0.25">
      <c r="A230" s="9">
        <v>230</v>
      </c>
      <c r="B230" s="9" t="s">
        <v>498</v>
      </c>
      <c r="C230" s="15" t="s">
        <v>651</v>
      </c>
      <c r="D230" s="19">
        <v>44579</v>
      </c>
      <c r="E230" s="9" t="s">
        <v>48</v>
      </c>
      <c r="F230" s="9">
        <v>10</v>
      </c>
      <c r="G230" s="12">
        <v>18170000</v>
      </c>
      <c r="H230" s="7" t="s">
        <v>716</v>
      </c>
      <c r="I230" s="7" t="s">
        <v>52</v>
      </c>
      <c r="J230" s="7" t="s">
        <v>843</v>
      </c>
      <c r="K230" s="22" t="s">
        <v>59</v>
      </c>
      <c r="L230" s="9" t="s">
        <v>1205</v>
      </c>
    </row>
    <row r="231" spans="1:12" ht="30" customHeight="1" x14ac:dyDescent="0.25">
      <c r="A231" s="9">
        <v>231</v>
      </c>
      <c r="B231" s="9" t="s">
        <v>499</v>
      </c>
      <c r="C231" s="15" t="s">
        <v>652</v>
      </c>
      <c r="D231" s="19">
        <v>44575</v>
      </c>
      <c r="E231" s="9" t="s">
        <v>48</v>
      </c>
      <c r="F231" s="9">
        <v>6</v>
      </c>
      <c r="G231" s="12">
        <v>31200000</v>
      </c>
      <c r="H231" s="7" t="s">
        <v>716</v>
      </c>
      <c r="I231" s="7" t="s">
        <v>51</v>
      </c>
      <c r="J231" s="7" t="s">
        <v>889</v>
      </c>
      <c r="K231" s="22" t="s">
        <v>53</v>
      </c>
      <c r="L231" s="9" t="s">
        <v>1206</v>
      </c>
    </row>
    <row r="232" spans="1:12" ht="30" customHeight="1" x14ac:dyDescent="0.25">
      <c r="A232" s="9">
        <v>232</v>
      </c>
      <c r="B232" s="9" t="s">
        <v>500</v>
      </c>
      <c r="C232" s="15" t="s">
        <v>653</v>
      </c>
      <c r="D232" s="19">
        <v>44578</v>
      </c>
      <c r="E232" s="9" t="s">
        <v>48</v>
      </c>
      <c r="F232" s="9">
        <v>6</v>
      </c>
      <c r="G232" s="12">
        <v>30000000</v>
      </c>
      <c r="H232" s="7" t="s">
        <v>716</v>
      </c>
      <c r="I232" s="7" t="s">
        <v>51</v>
      </c>
      <c r="J232" s="7" t="s">
        <v>890</v>
      </c>
      <c r="K232" s="22" t="s">
        <v>53</v>
      </c>
      <c r="L232" s="9" t="s">
        <v>1207</v>
      </c>
    </row>
    <row r="233" spans="1:12" ht="30" customHeight="1" x14ac:dyDescent="0.25">
      <c r="A233" s="9">
        <v>233</v>
      </c>
      <c r="B233" s="9" t="s">
        <v>501</v>
      </c>
      <c r="C233" s="15" t="s">
        <v>115</v>
      </c>
      <c r="D233" s="19">
        <v>44578</v>
      </c>
      <c r="E233" s="9" t="s">
        <v>48</v>
      </c>
      <c r="F233" s="9">
        <v>10</v>
      </c>
      <c r="G233" s="12">
        <v>19580000</v>
      </c>
      <c r="H233" s="7" t="s">
        <v>716</v>
      </c>
      <c r="I233" s="7" t="s">
        <v>52</v>
      </c>
      <c r="J233" s="7" t="s">
        <v>831</v>
      </c>
      <c r="K233" s="22" t="s">
        <v>59</v>
      </c>
      <c r="L233" s="9" t="s">
        <v>1208</v>
      </c>
    </row>
    <row r="234" spans="1:12" ht="30" customHeight="1" x14ac:dyDescent="0.25">
      <c r="A234" s="9">
        <v>234</v>
      </c>
      <c r="B234" s="9" t="s">
        <v>502</v>
      </c>
      <c r="C234" s="15" t="s">
        <v>104</v>
      </c>
      <c r="D234" s="19">
        <v>44578</v>
      </c>
      <c r="E234" s="9" t="s">
        <v>48</v>
      </c>
      <c r="F234" s="9">
        <v>10</v>
      </c>
      <c r="G234" s="12">
        <v>39170000</v>
      </c>
      <c r="H234" s="7" t="s">
        <v>716</v>
      </c>
      <c r="I234" s="7" t="s">
        <v>51</v>
      </c>
      <c r="J234" s="7" t="s">
        <v>891</v>
      </c>
      <c r="K234" s="22" t="s">
        <v>59</v>
      </c>
      <c r="L234" s="9" t="s">
        <v>1209</v>
      </c>
    </row>
    <row r="235" spans="1:12" ht="30" customHeight="1" x14ac:dyDescent="0.25">
      <c r="A235" s="9">
        <v>235</v>
      </c>
      <c r="B235" s="9" t="s">
        <v>503</v>
      </c>
      <c r="C235" s="15" t="s">
        <v>113</v>
      </c>
      <c r="D235" s="19">
        <v>44578</v>
      </c>
      <c r="E235" s="9" t="s">
        <v>48</v>
      </c>
      <c r="F235" s="9">
        <v>8</v>
      </c>
      <c r="G235" s="12">
        <v>40816000</v>
      </c>
      <c r="H235" s="7" t="s">
        <v>716</v>
      </c>
      <c r="I235" s="7" t="s">
        <v>51</v>
      </c>
      <c r="J235" s="7" t="s">
        <v>892</v>
      </c>
      <c r="K235" s="22" t="s">
        <v>59</v>
      </c>
      <c r="L235" s="9" t="s">
        <v>1210</v>
      </c>
    </row>
    <row r="236" spans="1:12" ht="30" customHeight="1" x14ac:dyDescent="0.25">
      <c r="A236" s="9">
        <v>236</v>
      </c>
      <c r="B236" s="9" t="s">
        <v>504</v>
      </c>
      <c r="C236" s="15" t="s">
        <v>654</v>
      </c>
      <c r="D236" s="19">
        <v>44578</v>
      </c>
      <c r="E236" s="9" t="s">
        <v>48</v>
      </c>
      <c r="F236" s="9">
        <v>8</v>
      </c>
      <c r="G236" s="12">
        <v>40800000</v>
      </c>
      <c r="H236" s="7" t="s">
        <v>716</v>
      </c>
      <c r="I236" s="7" t="s">
        <v>51</v>
      </c>
      <c r="J236" s="7" t="s">
        <v>893</v>
      </c>
      <c r="K236" s="22" t="s">
        <v>59</v>
      </c>
      <c r="L236" s="9" t="s">
        <v>1211</v>
      </c>
    </row>
    <row r="237" spans="1:12" ht="30" customHeight="1" x14ac:dyDescent="0.25">
      <c r="A237" s="9">
        <v>237</v>
      </c>
      <c r="B237" s="9" t="s">
        <v>505</v>
      </c>
      <c r="C237" s="15" t="s">
        <v>187</v>
      </c>
      <c r="D237" s="19">
        <v>44578</v>
      </c>
      <c r="E237" s="9" t="s">
        <v>48</v>
      </c>
      <c r="F237" s="9">
        <v>10</v>
      </c>
      <c r="G237" s="12">
        <v>39170000</v>
      </c>
      <c r="H237" s="7" t="s">
        <v>716</v>
      </c>
      <c r="I237" s="7" t="s">
        <v>51</v>
      </c>
      <c r="J237" s="7" t="s">
        <v>894</v>
      </c>
      <c r="K237" s="22" t="s">
        <v>59</v>
      </c>
      <c r="L237" s="9" t="s">
        <v>1212</v>
      </c>
    </row>
    <row r="238" spans="1:12" ht="30" customHeight="1" x14ac:dyDescent="0.25">
      <c r="A238" s="9">
        <v>238</v>
      </c>
      <c r="B238" s="9" t="s">
        <v>506</v>
      </c>
      <c r="C238" s="15" t="s">
        <v>655</v>
      </c>
      <c r="D238" s="19">
        <v>44579</v>
      </c>
      <c r="E238" s="9" t="s">
        <v>48</v>
      </c>
      <c r="F238" s="9">
        <v>6</v>
      </c>
      <c r="G238" s="12">
        <v>36600000</v>
      </c>
      <c r="H238" s="7" t="s">
        <v>716</v>
      </c>
      <c r="I238" s="7" t="s">
        <v>51</v>
      </c>
      <c r="J238" s="7" t="s">
        <v>895</v>
      </c>
      <c r="K238" s="22" t="s">
        <v>59</v>
      </c>
      <c r="L238" s="9" t="s">
        <v>1213</v>
      </c>
    </row>
    <row r="239" spans="1:12" ht="30" customHeight="1" x14ac:dyDescent="0.25">
      <c r="A239" s="9">
        <v>239</v>
      </c>
      <c r="B239" s="9" t="s">
        <v>507</v>
      </c>
      <c r="C239" s="15" t="s">
        <v>656</v>
      </c>
      <c r="D239" s="19">
        <v>44579</v>
      </c>
      <c r="E239" s="9" t="s">
        <v>48</v>
      </c>
      <c r="F239" s="9">
        <v>10</v>
      </c>
      <c r="G239" s="12">
        <v>62880000</v>
      </c>
      <c r="H239" s="7" t="s">
        <v>716</v>
      </c>
      <c r="I239" s="7" t="s">
        <v>51</v>
      </c>
      <c r="J239" s="7" t="s">
        <v>896</v>
      </c>
      <c r="K239" s="22" t="s">
        <v>59</v>
      </c>
      <c r="L239" s="9" t="s">
        <v>1214</v>
      </c>
    </row>
    <row r="240" spans="1:12" ht="30" customHeight="1" x14ac:dyDescent="0.25">
      <c r="A240" s="9">
        <v>240</v>
      </c>
      <c r="B240" s="9" t="s">
        <v>508</v>
      </c>
      <c r="C240" s="15" t="s">
        <v>178</v>
      </c>
      <c r="D240" s="19">
        <v>44579</v>
      </c>
      <c r="E240" s="9" t="s">
        <v>48</v>
      </c>
      <c r="F240" s="9">
        <v>10</v>
      </c>
      <c r="G240" s="12">
        <v>39170000</v>
      </c>
      <c r="H240" s="7" t="s">
        <v>716</v>
      </c>
      <c r="I240" s="7" t="s">
        <v>51</v>
      </c>
      <c r="J240" s="7" t="s">
        <v>897</v>
      </c>
      <c r="K240" s="22" t="s">
        <v>59</v>
      </c>
      <c r="L240" s="9" t="s">
        <v>1215</v>
      </c>
    </row>
    <row r="241" spans="1:12" ht="30" customHeight="1" x14ac:dyDescent="0.25">
      <c r="A241" s="9">
        <v>241</v>
      </c>
      <c r="B241" s="9" t="s">
        <v>509</v>
      </c>
      <c r="C241" s="15" t="s">
        <v>79</v>
      </c>
      <c r="D241" s="19">
        <v>44579</v>
      </c>
      <c r="E241" s="9" t="s">
        <v>48</v>
      </c>
      <c r="F241" s="9">
        <v>10</v>
      </c>
      <c r="G241" s="12">
        <v>45100000</v>
      </c>
      <c r="H241" s="7" t="s">
        <v>716</v>
      </c>
      <c r="I241" s="7" t="s">
        <v>51</v>
      </c>
      <c r="J241" s="7" t="s">
        <v>898</v>
      </c>
      <c r="K241" s="22" t="s">
        <v>59</v>
      </c>
      <c r="L241" s="9" t="s">
        <v>1216</v>
      </c>
    </row>
    <row r="242" spans="1:12" ht="30" customHeight="1" x14ac:dyDescent="0.25">
      <c r="A242" s="9">
        <v>242</v>
      </c>
      <c r="B242" s="9" t="s">
        <v>510</v>
      </c>
      <c r="C242" s="15" t="s">
        <v>657</v>
      </c>
      <c r="D242" s="19">
        <v>44579</v>
      </c>
      <c r="E242" s="9" t="s">
        <v>48</v>
      </c>
      <c r="F242" s="9">
        <v>6</v>
      </c>
      <c r="G242" s="12">
        <v>26316000</v>
      </c>
      <c r="H242" s="7" t="s">
        <v>716</v>
      </c>
      <c r="I242" s="7" t="s">
        <v>51</v>
      </c>
      <c r="J242" s="7" t="s">
        <v>780</v>
      </c>
      <c r="K242" s="22" t="s">
        <v>59</v>
      </c>
      <c r="L242" s="9" t="s">
        <v>1217</v>
      </c>
    </row>
    <row r="243" spans="1:12" ht="30" customHeight="1" x14ac:dyDescent="0.25">
      <c r="A243" s="9">
        <v>243</v>
      </c>
      <c r="B243" s="9" t="s">
        <v>511</v>
      </c>
      <c r="C243" s="15" t="s">
        <v>658</v>
      </c>
      <c r="D243" s="19">
        <v>44578</v>
      </c>
      <c r="E243" s="9" t="s">
        <v>48</v>
      </c>
      <c r="F243" s="9">
        <v>11</v>
      </c>
      <c r="G243" s="12">
        <v>69168000</v>
      </c>
      <c r="H243" s="7" t="s">
        <v>716</v>
      </c>
      <c r="I243" s="7" t="s">
        <v>51</v>
      </c>
      <c r="J243" s="7" t="s">
        <v>899</v>
      </c>
      <c r="K243" s="22" t="s">
        <v>59</v>
      </c>
      <c r="L243" s="9" t="s">
        <v>1218</v>
      </c>
    </row>
    <row r="244" spans="1:12" ht="30" customHeight="1" x14ac:dyDescent="0.25">
      <c r="A244" s="9">
        <v>244</v>
      </c>
      <c r="B244" s="9" t="s">
        <v>512</v>
      </c>
      <c r="C244" s="15" t="s">
        <v>188</v>
      </c>
      <c r="D244" s="19">
        <v>44579</v>
      </c>
      <c r="E244" s="9" t="s">
        <v>48</v>
      </c>
      <c r="F244" s="9">
        <v>10</v>
      </c>
      <c r="G244" s="12">
        <v>39170000</v>
      </c>
      <c r="H244" s="7" t="s">
        <v>716</v>
      </c>
      <c r="I244" s="7" t="s">
        <v>51</v>
      </c>
      <c r="J244" s="7" t="s">
        <v>900</v>
      </c>
      <c r="K244" s="22" t="s">
        <v>59</v>
      </c>
      <c r="L244" s="9" t="s">
        <v>1219</v>
      </c>
    </row>
    <row r="245" spans="1:12" ht="30" customHeight="1" x14ac:dyDescent="0.25">
      <c r="A245" s="9">
        <v>245</v>
      </c>
      <c r="B245" s="9" t="s">
        <v>513</v>
      </c>
      <c r="C245" s="15" t="s">
        <v>173</v>
      </c>
      <c r="D245" s="19">
        <v>44578</v>
      </c>
      <c r="E245" s="9" t="s">
        <v>48</v>
      </c>
      <c r="F245" s="9">
        <v>11</v>
      </c>
      <c r="G245" s="12">
        <v>29282000</v>
      </c>
      <c r="H245" s="7" t="s">
        <v>716</v>
      </c>
      <c r="I245" s="7" t="s">
        <v>51</v>
      </c>
      <c r="J245" s="7" t="s">
        <v>901</v>
      </c>
      <c r="K245" s="22" t="s">
        <v>59</v>
      </c>
      <c r="L245" s="9" t="s">
        <v>1220</v>
      </c>
    </row>
    <row r="246" spans="1:12" ht="30" customHeight="1" x14ac:dyDescent="0.25">
      <c r="A246" s="9">
        <v>246</v>
      </c>
      <c r="B246" s="9" t="s">
        <v>514</v>
      </c>
      <c r="C246" s="15" t="s">
        <v>74</v>
      </c>
      <c r="D246" s="19">
        <v>44579</v>
      </c>
      <c r="E246" s="9" t="s">
        <v>48</v>
      </c>
      <c r="F246" s="9">
        <v>10</v>
      </c>
      <c r="G246" s="12">
        <v>24880000</v>
      </c>
      <c r="H246" s="7" t="s">
        <v>716</v>
      </c>
      <c r="I246" s="7" t="s">
        <v>52</v>
      </c>
      <c r="J246" s="7" t="s">
        <v>902</v>
      </c>
      <c r="K246" s="22" t="s">
        <v>59</v>
      </c>
      <c r="L246" s="9" t="s">
        <v>1221</v>
      </c>
    </row>
    <row r="247" spans="1:12" ht="30" customHeight="1" x14ac:dyDescent="0.25">
      <c r="A247" s="9">
        <v>247</v>
      </c>
      <c r="B247" s="9" t="s">
        <v>515</v>
      </c>
      <c r="C247" s="15" t="s">
        <v>182</v>
      </c>
      <c r="D247" s="19">
        <v>44579</v>
      </c>
      <c r="E247" s="9" t="s">
        <v>48</v>
      </c>
      <c r="F247" s="9">
        <v>10</v>
      </c>
      <c r="G247" s="12">
        <v>26620000</v>
      </c>
      <c r="H247" s="7" t="s">
        <v>716</v>
      </c>
      <c r="I247" s="7" t="s">
        <v>51</v>
      </c>
      <c r="J247" s="7" t="s">
        <v>901</v>
      </c>
      <c r="K247" s="22" t="s">
        <v>59</v>
      </c>
      <c r="L247" s="9" t="s">
        <v>1222</v>
      </c>
    </row>
    <row r="248" spans="1:12" ht="30" customHeight="1" x14ac:dyDescent="0.25">
      <c r="A248" s="9">
        <v>248</v>
      </c>
      <c r="B248" s="9" t="s">
        <v>516</v>
      </c>
      <c r="C248" s="15" t="s">
        <v>659</v>
      </c>
      <c r="D248" s="19">
        <v>44579</v>
      </c>
      <c r="E248" s="9" t="s">
        <v>48</v>
      </c>
      <c r="F248" s="9">
        <v>8</v>
      </c>
      <c r="G248" s="12">
        <v>19480000</v>
      </c>
      <c r="H248" s="7" t="s">
        <v>716</v>
      </c>
      <c r="I248" s="7" t="s">
        <v>52</v>
      </c>
      <c r="J248" s="7" t="s">
        <v>828</v>
      </c>
      <c r="K248" s="22" t="s">
        <v>59</v>
      </c>
      <c r="L248" s="9" t="s">
        <v>1223</v>
      </c>
    </row>
    <row r="249" spans="1:12" ht="30" customHeight="1" x14ac:dyDescent="0.25">
      <c r="A249" s="9">
        <v>249</v>
      </c>
      <c r="B249" s="9" t="s">
        <v>517</v>
      </c>
      <c r="C249" s="15" t="s">
        <v>86</v>
      </c>
      <c r="D249" s="19">
        <v>44579</v>
      </c>
      <c r="E249" s="9" t="s">
        <v>48</v>
      </c>
      <c r="F249" s="9">
        <v>10</v>
      </c>
      <c r="G249" s="12">
        <v>24880000</v>
      </c>
      <c r="H249" s="7" t="s">
        <v>716</v>
      </c>
      <c r="I249" s="7" t="s">
        <v>52</v>
      </c>
      <c r="J249" s="7" t="s">
        <v>903</v>
      </c>
      <c r="K249" s="22" t="s">
        <v>59</v>
      </c>
      <c r="L249" s="9" t="s">
        <v>1224</v>
      </c>
    </row>
    <row r="250" spans="1:12" ht="30" customHeight="1" x14ac:dyDescent="0.25">
      <c r="A250" s="9">
        <v>250</v>
      </c>
      <c r="B250" s="9" t="s">
        <v>518</v>
      </c>
      <c r="C250" s="15" t="s">
        <v>660</v>
      </c>
      <c r="D250" s="19">
        <v>44579</v>
      </c>
      <c r="E250" s="9" t="s">
        <v>48</v>
      </c>
      <c r="F250" s="9">
        <v>8</v>
      </c>
      <c r="G250" s="12">
        <v>19480000</v>
      </c>
      <c r="H250" s="7" t="s">
        <v>716</v>
      </c>
      <c r="I250" s="7" t="s">
        <v>52</v>
      </c>
      <c r="J250" s="7" t="s">
        <v>828</v>
      </c>
      <c r="K250" s="22" t="s">
        <v>59</v>
      </c>
      <c r="L250" s="9" t="s">
        <v>1225</v>
      </c>
    </row>
    <row r="251" spans="1:12" ht="30" customHeight="1" x14ac:dyDescent="0.25">
      <c r="A251" s="9">
        <v>251</v>
      </c>
      <c r="B251" s="9" t="s">
        <v>519</v>
      </c>
      <c r="C251" s="15" t="s">
        <v>35</v>
      </c>
      <c r="D251" s="19">
        <v>44579</v>
      </c>
      <c r="E251" s="9" t="s">
        <v>48</v>
      </c>
      <c r="F251" s="9">
        <v>10</v>
      </c>
      <c r="G251" s="12">
        <v>24880000</v>
      </c>
      <c r="H251" s="7" t="s">
        <v>716</v>
      </c>
      <c r="I251" s="7" t="s">
        <v>52</v>
      </c>
      <c r="J251" s="7" t="s">
        <v>60</v>
      </c>
      <c r="K251" s="22" t="s">
        <v>59</v>
      </c>
      <c r="L251" s="9" t="s">
        <v>1226</v>
      </c>
    </row>
    <row r="252" spans="1:12" ht="30" customHeight="1" x14ac:dyDescent="0.25">
      <c r="A252" s="9">
        <v>252</v>
      </c>
      <c r="B252" s="9" t="s">
        <v>520</v>
      </c>
      <c r="C252" s="15" t="s">
        <v>190</v>
      </c>
      <c r="D252" s="19">
        <v>44580</v>
      </c>
      <c r="E252" s="9" t="s">
        <v>48</v>
      </c>
      <c r="F252" s="9">
        <v>10</v>
      </c>
      <c r="G252" s="12">
        <v>39170000</v>
      </c>
      <c r="H252" s="7" t="s">
        <v>716</v>
      </c>
      <c r="I252" s="7" t="s">
        <v>51</v>
      </c>
      <c r="J252" s="7" t="s">
        <v>900</v>
      </c>
      <c r="K252" s="22" t="s">
        <v>59</v>
      </c>
      <c r="L252" s="9" t="s">
        <v>1227</v>
      </c>
    </row>
    <row r="253" spans="1:12" ht="30" customHeight="1" x14ac:dyDescent="0.25">
      <c r="A253" s="9">
        <v>253</v>
      </c>
      <c r="B253" s="9" t="s">
        <v>521</v>
      </c>
      <c r="C253" s="15" t="s">
        <v>108</v>
      </c>
      <c r="D253" s="19">
        <v>44579</v>
      </c>
      <c r="E253" s="9" t="s">
        <v>48</v>
      </c>
      <c r="F253" s="9">
        <v>10</v>
      </c>
      <c r="G253" s="12">
        <v>18170000</v>
      </c>
      <c r="H253" s="7" t="s">
        <v>716</v>
      </c>
      <c r="I253" s="7" t="s">
        <v>52</v>
      </c>
      <c r="J253" s="7" t="s">
        <v>881</v>
      </c>
      <c r="K253" s="22" t="s">
        <v>59</v>
      </c>
      <c r="L253" s="9" t="s">
        <v>1228</v>
      </c>
    </row>
    <row r="254" spans="1:12" ht="30" customHeight="1" x14ac:dyDescent="0.25">
      <c r="A254" s="9">
        <v>254</v>
      </c>
      <c r="B254" s="9" t="s">
        <v>522</v>
      </c>
      <c r="C254" s="15" t="s">
        <v>186</v>
      </c>
      <c r="D254" s="19">
        <v>44579</v>
      </c>
      <c r="E254" s="9" t="s">
        <v>48</v>
      </c>
      <c r="F254" s="9">
        <v>8</v>
      </c>
      <c r="G254" s="12">
        <v>15664000</v>
      </c>
      <c r="H254" s="7" t="s">
        <v>716</v>
      </c>
      <c r="I254" s="7" t="s">
        <v>52</v>
      </c>
      <c r="J254" s="7" t="s">
        <v>831</v>
      </c>
      <c r="K254" s="22" t="s">
        <v>59</v>
      </c>
      <c r="L254" s="9" t="s">
        <v>1229</v>
      </c>
    </row>
    <row r="255" spans="1:12" ht="30" customHeight="1" x14ac:dyDescent="0.25">
      <c r="A255" s="9">
        <v>255</v>
      </c>
      <c r="B255" s="9" t="s">
        <v>523</v>
      </c>
      <c r="C255" s="15" t="s">
        <v>661</v>
      </c>
      <c r="D255" s="19">
        <v>44579</v>
      </c>
      <c r="E255" s="9" t="s">
        <v>48</v>
      </c>
      <c r="F255" s="9">
        <v>11</v>
      </c>
      <c r="G255" s="12">
        <v>72424000</v>
      </c>
      <c r="H255" s="7" t="s">
        <v>716</v>
      </c>
      <c r="I255" s="7" t="s">
        <v>51</v>
      </c>
      <c r="J255" s="7" t="s">
        <v>904</v>
      </c>
      <c r="K255" s="22" t="s">
        <v>59</v>
      </c>
      <c r="L255" s="9" t="s">
        <v>1230</v>
      </c>
    </row>
    <row r="256" spans="1:12" ht="30" customHeight="1" x14ac:dyDescent="0.25">
      <c r="A256" s="9">
        <v>256</v>
      </c>
      <c r="B256" s="9" t="s">
        <v>524</v>
      </c>
      <c r="C256" s="15" t="s">
        <v>1351</v>
      </c>
      <c r="D256" s="19">
        <v>44579</v>
      </c>
      <c r="E256" s="9" t="s">
        <v>48</v>
      </c>
      <c r="F256" s="9">
        <v>11</v>
      </c>
      <c r="G256" s="12">
        <v>34260699</v>
      </c>
      <c r="H256" s="7" t="s">
        <v>716</v>
      </c>
      <c r="I256" s="7" t="s">
        <v>51</v>
      </c>
      <c r="J256" s="7" t="s">
        <v>849</v>
      </c>
      <c r="K256" s="22" t="s">
        <v>58</v>
      </c>
      <c r="L256" s="9" t="s">
        <v>1231</v>
      </c>
    </row>
    <row r="257" spans="1:12" ht="30" customHeight="1" x14ac:dyDescent="0.25">
      <c r="A257" s="9">
        <v>257</v>
      </c>
      <c r="B257" s="9" t="s">
        <v>525</v>
      </c>
      <c r="C257" s="22" t="s">
        <v>1534</v>
      </c>
      <c r="D257" s="19">
        <v>44579</v>
      </c>
      <c r="E257" s="9" t="s">
        <v>48</v>
      </c>
      <c r="F257" s="9">
        <v>11</v>
      </c>
      <c r="G257" s="12">
        <v>34260699</v>
      </c>
      <c r="H257" s="7" t="s">
        <v>716</v>
      </c>
      <c r="I257" s="7" t="s">
        <v>51</v>
      </c>
      <c r="J257" s="7" t="s">
        <v>849</v>
      </c>
      <c r="K257" s="22" t="s">
        <v>58</v>
      </c>
      <c r="L257" s="9" t="s">
        <v>1232</v>
      </c>
    </row>
    <row r="258" spans="1:12" ht="30" customHeight="1" x14ac:dyDescent="0.25">
      <c r="A258" s="9">
        <v>258</v>
      </c>
      <c r="B258" s="9" t="s">
        <v>526</v>
      </c>
      <c r="C258" s="15" t="s">
        <v>111</v>
      </c>
      <c r="D258" s="19">
        <v>44579</v>
      </c>
      <c r="E258" s="9" t="s">
        <v>48</v>
      </c>
      <c r="F258" s="9">
        <v>11</v>
      </c>
      <c r="G258" s="12">
        <v>43087000</v>
      </c>
      <c r="H258" s="7" t="s">
        <v>716</v>
      </c>
      <c r="I258" s="7" t="s">
        <v>51</v>
      </c>
      <c r="J258" s="7" t="s">
        <v>905</v>
      </c>
      <c r="K258" s="22" t="s">
        <v>58</v>
      </c>
      <c r="L258" s="9" t="s">
        <v>1233</v>
      </c>
    </row>
    <row r="259" spans="1:12" ht="30" customHeight="1" x14ac:dyDescent="0.25">
      <c r="A259" s="9">
        <v>259</v>
      </c>
      <c r="B259" s="9" t="s">
        <v>527</v>
      </c>
      <c r="C259" s="15" t="s">
        <v>1482</v>
      </c>
      <c r="D259" s="19">
        <v>44579</v>
      </c>
      <c r="E259" s="9" t="s">
        <v>48</v>
      </c>
      <c r="F259" s="9">
        <v>11</v>
      </c>
      <c r="G259" s="12">
        <v>21535745</v>
      </c>
      <c r="H259" s="7" t="s">
        <v>716</v>
      </c>
      <c r="I259" s="7" t="s">
        <v>52</v>
      </c>
      <c r="J259" s="7" t="s">
        <v>906</v>
      </c>
      <c r="K259" s="22" t="s">
        <v>58</v>
      </c>
      <c r="L259" s="9" t="s">
        <v>1234</v>
      </c>
    </row>
    <row r="260" spans="1:12" ht="30" customHeight="1" x14ac:dyDescent="0.25">
      <c r="A260" s="9">
        <v>260</v>
      </c>
      <c r="B260" s="9" t="s">
        <v>528</v>
      </c>
      <c r="C260" s="15" t="s">
        <v>662</v>
      </c>
      <c r="D260" s="19">
        <v>44579</v>
      </c>
      <c r="E260" s="9" t="s">
        <v>48</v>
      </c>
      <c r="F260" s="9">
        <v>11</v>
      </c>
      <c r="G260" s="12">
        <v>43086989</v>
      </c>
      <c r="H260" s="7" t="s">
        <v>716</v>
      </c>
      <c r="I260" s="7" t="s">
        <v>51</v>
      </c>
      <c r="J260" s="7" t="s">
        <v>907</v>
      </c>
      <c r="K260" s="22" t="s">
        <v>58</v>
      </c>
      <c r="L260" s="9" t="s">
        <v>1235</v>
      </c>
    </row>
    <row r="261" spans="1:12" ht="30" customHeight="1" x14ac:dyDescent="0.25">
      <c r="A261" s="9">
        <v>261</v>
      </c>
      <c r="B261" s="9" t="s">
        <v>529</v>
      </c>
      <c r="C261" s="15" t="s">
        <v>112</v>
      </c>
      <c r="D261" s="19">
        <v>44580</v>
      </c>
      <c r="E261" s="9" t="s">
        <v>48</v>
      </c>
      <c r="F261" s="9">
        <v>11</v>
      </c>
      <c r="G261" s="12">
        <v>43086989</v>
      </c>
      <c r="H261" s="7" t="s">
        <v>716</v>
      </c>
      <c r="I261" s="7" t="s">
        <v>51</v>
      </c>
      <c r="J261" s="7" t="s">
        <v>908</v>
      </c>
      <c r="K261" s="22" t="s">
        <v>58</v>
      </c>
      <c r="L261" s="9" t="s">
        <v>1236</v>
      </c>
    </row>
    <row r="262" spans="1:12" ht="30" customHeight="1" x14ac:dyDescent="0.25">
      <c r="A262" s="9">
        <v>262</v>
      </c>
      <c r="B262" s="9" t="s">
        <v>530</v>
      </c>
      <c r="C262" s="15" t="s">
        <v>110</v>
      </c>
      <c r="D262" s="19">
        <v>44582</v>
      </c>
      <c r="E262" s="9" t="s">
        <v>48</v>
      </c>
      <c r="F262" s="9">
        <v>11</v>
      </c>
      <c r="G262" s="12">
        <v>29279404</v>
      </c>
      <c r="H262" s="7" t="s">
        <v>716</v>
      </c>
      <c r="I262" s="7" t="s">
        <v>51</v>
      </c>
      <c r="J262" s="7" t="s">
        <v>809</v>
      </c>
      <c r="K262" s="22" t="s">
        <v>58</v>
      </c>
      <c r="L262" s="9" t="s">
        <v>1237</v>
      </c>
    </row>
    <row r="263" spans="1:12" ht="30" customHeight="1" x14ac:dyDescent="0.25">
      <c r="A263" s="9">
        <v>263</v>
      </c>
      <c r="B263" s="9" t="s">
        <v>531</v>
      </c>
      <c r="C263" s="15" t="s">
        <v>116</v>
      </c>
      <c r="D263" s="19">
        <v>44582</v>
      </c>
      <c r="E263" s="9" t="s">
        <v>48</v>
      </c>
      <c r="F263" s="9">
        <v>11</v>
      </c>
      <c r="G263" s="12">
        <v>15956721</v>
      </c>
      <c r="H263" s="7" t="s">
        <v>716</v>
      </c>
      <c r="I263" s="7" t="s">
        <v>52</v>
      </c>
      <c r="J263" s="7" t="s">
        <v>909</v>
      </c>
      <c r="K263" s="22" t="s">
        <v>58</v>
      </c>
      <c r="L263" s="9" t="s">
        <v>1238</v>
      </c>
    </row>
    <row r="264" spans="1:12" ht="30" customHeight="1" x14ac:dyDescent="0.25">
      <c r="A264" s="9">
        <v>264</v>
      </c>
      <c r="B264" s="9" t="s">
        <v>532</v>
      </c>
      <c r="C264" s="15" t="s">
        <v>30</v>
      </c>
      <c r="D264" s="19">
        <v>44585</v>
      </c>
      <c r="E264" s="9" t="s">
        <v>49</v>
      </c>
      <c r="F264" s="9">
        <v>255</v>
      </c>
      <c r="G264" s="12">
        <v>33294483</v>
      </c>
      <c r="H264" s="7" t="s">
        <v>716</v>
      </c>
      <c r="I264" s="7" t="s">
        <v>51</v>
      </c>
      <c r="J264" s="7" t="s">
        <v>814</v>
      </c>
      <c r="K264" s="22" t="s">
        <v>58</v>
      </c>
      <c r="L264" s="9" t="s">
        <v>1239</v>
      </c>
    </row>
    <row r="265" spans="1:12" ht="30" customHeight="1" x14ac:dyDescent="0.25">
      <c r="A265" s="9">
        <v>265</v>
      </c>
      <c r="B265" s="9" t="s">
        <v>533</v>
      </c>
      <c r="C265" s="15" t="s">
        <v>171</v>
      </c>
      <c r="D265" s="19">
        <v>44585</v>
      </c>
      <c r="E265" s="9" t="s">
        <v>48</v>
      </c>
      <c r="F265" s="9">
        <v>11</v>
      </c>
      <c r="G265" s="12">
        <v>25421000</v>
      </c>
      <c r="H265" s="7" t="s">
        <v>716</v>
      </c>
      <c r="I265" s="7" t="s">
        <v>52</v>
      </c>
      <c r="J265" s="7" t="s">
        <v>910</v>
      </c>
      <c r="K265" s="22" t="s">
        <v>58</v>
      </c>
      <c r="L265" s="9" t="s">
        <v>1240</v>
      </c>
    </row>
    <row r="266" spans="1:12" ht="30" customHeight="1" x14ac:dyDescent="0.25">
      <c r="A266" s="9">
        <v>266</v>
      </c>
      <c r="B266" s="9" t="s">
        <v>534</v>
      </c>
      <c r="C266" s="15" t="s">
        <v>663</v>
      </c>
      <c r="D266" s="19">
        <v>44579</v>
      </c>
      <c r="E266" s="9" t="s">
        <v>48</v>
      </c>
      <c r="F266" s="9">
        <v>11</v>
      </c>
      <c r="G266" s="12">
        <v>19987000</v>
      </c>
      <c r="H266" s="7" t="s">
        <v>716</v>
      </c>
      <c r="I266" s="7" t="s">
        <v>52</v>
      </c>
      <c r="J266" s="7" t="s">
        <v>62</v>
      </c>
      <c r="K266" s="22" t="s">
        <v>59</v>
      </c>
      <c r="L266" s="9" t="s">
        <v>1241</v>
      </c>
    </row>
    <row r="267" spans="1:12" ht="30" customHeight="1" x14ac:dyDescent="0.25">
      <c r="A267" s="9">
        <v>267</v>
      </c>
      <c r="B267" s="9" t="s">
        <v>535</v>
      </c>
      <c r="C267" s="15" t="s">
        <v>664</v>
      </c>
      <c r="D267" s="19">
        <v>44579</v>
      </c>
      <c r="E267" s="9" t="s">
        <v>48</v>
      </c>
      <c r="F267" s="9">
        <v>10</v>
      </c>
      <c r="G267" s="12">
        <v>31150000</v>
      </c>
      <c r="H267" s="7" t="s">
        <v>716</v>
      </c>
      <c r="I267" s="7" t="s">
        <v>51</v>
      </c>
      <c r="J267" s="7" t="s">
        <v>157</v>
      </c>
      <c r="K267" s="22" t="s">
        <v>59</v>
      </c>
      <c r="L267" s="9" t="s">
        <v>1242</v>
      </c>
    </row>
    <row r="268" spans="1:12" ht="30" customHeight="1" x14ac:dyDescent="0.25">
      <c r="A268" s="9">
        <v>268</v>
      </c>
      <c r="B268" s="9" t="s">
        <v>536</v>
      </c>
      <c r="C268" s="15" t="s">
        <v>665</v>
      </c>
      <c r="D268" s="19">
        <v>44580</v>
      </c>
      <c r="E268" s="9" t="s">
        <v>48</v>
      </c>
      <c r="F268" s="9">
        <v>8</v>
      </c>
      <c r="G268" s="12">
        <v>24920000</v>
      </c>
      <c r="H268" s="7" t="s">
        <v>716</v>
      </c>
      <c r="I268" s="7" t="s">
        <v>51</v>
      </c>
      <c r="J268" s="7" t="s">
        <v>911</v>
      </c>
      <c r="K268" s="22" t="s">
        <v>59</v>
      </c>
      <c r="L268" s="9" t="s">
        <v>1243</v>
      </c>
    </row>
    <row r="269" spans="1:12" ht="30" customHeight="1" x14ac:dyDescent="0.25">
      <c r="A269" s="9">
        <v>269</v>
      </c>
      <c r="B269" s="9" t="s">
        <v>537</v>
      </c>
      <c r="C269" s="15" t="s">
        <v>140</v>
      </c>
      <c r="D269" s="19">
        <v>44586</v>
      </c>
      <c r="E269" s="9" t="s">
        <v>48</v>
      </c>
      <c r="F269" s="9">
        <v>11</v>
      </c>
      <c r="G269" s="12">
        <v>19987000</v>
      </c>
      <c r="H269" s="7" t="s">
        <v>716</v>
      </c>
      <c r="I269" s="7" t="s">
        <v>52</v>
      </c>
      <c r="J269" s="7" t="s">
        <v>912</v>
      </c>
      <c r="K269" s="22" t="s">
        <v>59</v>
      </c>
      <c r="L269" s="9" t="s">
        <v>1244</v>
      </c>
    </row>
    <row r="270" spans="1:12" ht="30" customHeight="1" x14ac:dyDescent="0.25">
      <c r="A270" s="9">
        <v>270</v>
      </c>
      <c r="B270" s="9" t="s">
        <v>538</v>
      </c>
      <c r="C270" s="15" t="s">
        <v>77</v>
      </c>
      <c r="D270" s="19">
        <v>44579</v>
      </c>
      <c r="E270" s="9" t="s">
        <v>48</v>
      </c>
      <c r="F270" s="9">
        <v>10</v>
      </c>
      <c r="G270" s="12">
        <v>34760000</v>
      </c>
      <c r="H270" s="7" t="s">
        <v>716</v>
      </c>
      <c r="I270" s="7" t="s">
        <v>51</v>
      </c>
      <c r="J270" s="7" t="s">
        <v>913</v>
      </c>
      <c r="K270" s="22" t="s">
        <v>59</v>
      </c>
      <c r="L270" s="9" t="s">
        <v>1245</v>
      </c>
    </row>
    <row r="271" spans="1:12" ht="30" customHeight="1" x14ac:dyDescent="0.25">
      <c r="A271" s="9">
        <v>271</v>
      </c>
      <c r="B271" s="9" t="s">
        <v>539</v>
      </c>
      <c r="C271" s="15" t="s">
        <v>122</v>
      </c>
      <c r="D271" s="19">
        <v>44579</v>
      </c>
      <c r="E271" s="9" t="s">
        <v>48</v>
      </c>
      <c r="F271" s="9">
        <v>10</v>
      </c>
      <c r="G271" s="12">
        <v>18170000</v>
      </c>
      <c r="H271" s="7" t="s">
        <v>716</v>
      </c>
      <c r="I271" s="7" t="s">
        <v>52</v>
      </c>
      <c r="J271" s="7" t="s">
        <v>914</v>
      </c>
      <c r="K271" s="22" t="s">
        <v>59</v>
      </c>
      <c r="L271" s="9" t="s">
        <v>1246</v>
      </c>
    </row>
    <row r="272" spans="1:12" ht="30" customHeight="1" x14ac:dyDescent="0.25">
      <c r="A272" s="9">
        <v>272</v>
      </c>
      <c r="B272" s="9" t="s">
        <v>540</v>
      </c>
      <c r="C272" s="15" t="s">
        <v>1352</v>
      </c>
      <c r="D272" s="19">
        <v>44579</v>
      </c>
      <c r="E272" s="9" t="s">
        <v>48</v>
      </c>
      <c r="F272" s="9">
        <v>11</v>
      </c>
      <c r="G272" s="12">
        <v>46200000</v>
      </c>
      <c r="H272" s="7" t="s">
        <v>716</v>
      </c>
      <c r="I272" s="7" t="s">
        <v>51</v>
      </c>
      <c r="J272" s="7" t="s">
        <v>915</v>
      </c>
      <c r="K272" s="22" t="s">
        <v>59</v>
      </c>
      <c r="L272" s="9" t="s">
        <v>1247</v>
      </c>
    </row>
    <row r="273" spans="1:12" ht="30" customHeight="1" x14ac:dyDescent="0.25">
      <c r="A273" s="9">
        <v>273</v>
      </c>
      <c r="B273" s="9" t="s">
        <v>541</v>
      </c>
      <c r="C273" s="15" t="s">
        <v>75</v>
      </c>
      <c r="D273" s="19">
        <v>44579</v>
      </c>
      <c r="E273" s="9" t="s">
        <v>48</v>
      </c>
      <c r="F273" s="9">
        <v>11</v>
      </c>
      <c r="G273" s="12">
        <v>27368000</v>
      </c>
      <c r="H273" s="7" t="s">
        <v>716</v>
      </c>
      <c r="I273" s="7" t="s">
        <v>52</v>
      </c>
      <c r="J273" s="7" t="s">
        <v>916</v>
      </c>
      <c r="K273" s="22" t="s">
        <v>59</v>
      </c>
      <c r="L273" s="9" t="s">
        <v>1248</v>
      </c>
    </row>
    <row r="274" spans="1:12" ht="30" customHeight="1" x14ac:dyDescent="0.25">
      <c r="A274" s="9">
        <v>274</v>
      </c>
      <c r="B274" s="9" t="s">
        <v>542</v>
      </c>
      <c r="C274" s="15" t="s">
        <v>181</v>
      </c>
      <c r="D274" s="19">
        <v>44580</v>
      </c>
      <c r="E274" s="9" t="s">
        <v>48</v>
      </c>
      <c r="F274" s="9">
        <v>11</v>
      </c>
      <c r="G274" s="12">
        <v>72424000</v>
      </c>
      <c r="H274" s="7" t="s">
        <v>716</v>
      </c>
      <c r="I274" s="7" t="s">
        <v>51</v>
      </c>
      <c r="J274" s="7" t="s">
        <v>904</v>
      </c>
      <c r="K274" s="22" t="s">
        <v>59</v>
      </c>
      <c r="L274" s="9" t="s">
        <v>1249</v>
      </c>
    </row>
    <row r="275" spans="1:12" ht="30" customHeight="1" x14ac:dyDescent="0.25">
      <c r="A275" s="9">
        <v>275</v>
      </c>
      <c r="B275" s="9" t="s">
        <v>543</v>
      </c>
      <c r="C275" s="15" t="s">
        <v>666</v>
      </c>
      <c r="D275" s="19">
        <v>44580</v>
      </c>
      <c r="E275" s="9" t="s">
        <v>48</v>
      </c>
      <c r="F275" s="9">
        <v>11</v>
      </c>
      <c r="G275" s="12">
        <v>72424000</v>
      </c>
      <c r="H275" s="7" t="s">
        <v>716</v>
      </c>
      <c r="I275" s="7" t="s">
        <v>51</v>
      </c>
      <c r="J275" s="7" t="s">
        <v>917</v>
      </c>
      <c r="K275" s="22" t="s">
        <v>59</v>
      </c>
      <c r="L275" s="9" t="s">
        <v>1250</v>
      </c>
    </row>
    <row r="276" spans="1:12" ht="30" customHeight="1" x14ac:dyDescent="0.25">
      <c r="A276" s="9">
        <v>276</v>
      </c>
      <c r="B276" s="9" t="s">
        <v>544</v>
      </c>
      <c r="C276" s="15" t="s">
        <v>667</v>
      </c>
      <c r="D276" s="19">
        <v>44580</v>
      </c>
      <c r="E276" s="9" t="s">
        <v>48</v>
      </c>
      <c r="F276" s="9">
        <v>11</v>
      </c>
      <c r="G276" s="12">
        <v>56122000</v>
      </c>
      <c r="H276" s="7" t="s">
        <v>716</v>
      </c>
      <c r="I276" s="7" t="s">
        <v>51</v>
      </c>
      <c r="J276" s="7" t="s">
        <v>918</v>
      </c>
      <c r="K276" s="22" t="s">
        <v>59</v>
      </c>
      <c r="L276" s="9" t="s">
        <v>1251</v>
      </c>
    </row>
    <row r="277" spans="1:12" ht="30" customHeight="1" x14ac:dyDescent="0.25">
      <c r="A277" s="9">
        <v>277</v>
      </c>
      <c r="B277" s="9" t="s">
        <v>545</v>
      </c>
      <c r="C277" s="15" t="s">
        <v>668</v>
      </c>
      <c r="D277" s="19">
        <v>44579</v>
      </c>
      <c r="E277" s="9" t="s">
        <v>48</v>
      </c>
      <c r="F277" s="9">
        <v>8</v>
      </c>
      <c r="G277" s="12">
        <v>36080000</v>
      </c>
      <c r="H277" s="7" t="s">
        <v>716</v>
      </c>
      <c r="I277" s="7" t="s">
        <v>51</v>
      </c>
      <c r="J277" s="7" t="s">
        <v>919</v>
      </c>
      <c r="K277" s="22" t="s">
        <v>59</v>
      </c>
      <c r="L277" s="9" t="s">
        <v>1252</v>
      </c>
    </row>
    <row r="278" spans="1:12" ht="30" customHeight="1" x14ac:dyDescent="0.25">
      <c r="A278" s="9">
        <v>278</v>
      </c>
      <c r="B278" s="9" t="s">
        <v>546</v>
      </c>
      <c r="C278" s="15" t="s">
        <v>133</v>
      </c>
      <c r="D278" s="19">
        <v>44579</v>
      </c>
      <c r="E278" s="9" t="s">
        <v>48</v>
      </c>
      <c r="F278" s="9">
        <v>10</v>
      </c>
      <c r="G278" s="12">
        <v>24880000</v>
      </c>
      <c r="H278" s="7" t="s">
        <v>716</v>
      </c>
      <c r="I278" s="7" t="s">
        <v>52</v>
      </c>
      <c r="J278" s="7" t="s">
        <v>920</v>
      </c>
      <c r="K278" s="22" t="s">
        <v>59</v>
      </c>
      <c r="L278" s="9" t="s">
        <v>1253</v>
      </c>
    </row>
    <row r="279" spans="1:12" ht="30" customHeight="1" x14ac:dyDescent="0.25">
      <c r="A279" s="9">
        <v>279</v>
      </c>
      <c r="B279" s="9" t="s">
        <v>547</v>
      </c>
      <c r="C279" s="15" t="s">
        <v>142</v>
      </c>
      <c r="D279" s="19">
        <v>44580</v>
      </c>
      <c r="E279" s="9" t="s">
        <v>48</v>
      </c>
      <c r="F279" s="9">
        <v>10</v>
      </c>
      <c r="G279" s="12">
        <v>31150000</v>
      </c>
      <c r="H279" s="7" t="s">
        <v>716</v>
      </c>
      <c r="I279" s="7" t="s">
        <v>51</v>
      </c>
      <c r="J279" s="7" t="s">
        <v>921</v>
      </c>
      <c r="K279" s="22" t="s">
        <v>59</v>
      </c>
      <c r="L279" s="9" t="s">
        <v>1254</v>
      </c>
    </row>
    <row r="280" spans="1:12" ht="30" customHeight="1" x14ac:dyDescent="0.25">
      <c r="A280" s="9">
        <v>281</v>
      </c>
      <c r="B280" s="9" t="s">
        <v>548</v>
      </c>
      <c r="C280" s="15" t="s">
        <v>98</v>
      </c>
      <c r="D280" s="19">
        <v>44580</v>
      </c>
      <c r="E280" s="9" t="s">
        <v>48</v>
      </c>
      <c r="F280" s="9">
        <v>10</v>
      </c>
      <c r="G280" s="12">
        <v>34760000</v>
      </c>
      <c r="H280" s="7" t="s">
        <v>716</v>
      </c>
      <c r="I280" s="7" t="s">
        <v>51</v>
      </c>
      <c r="J280" s="7" t="s">
        <v>922</v>
      </c>
      <c r="K280" s="22" t="s">
        <v>59</v>
      </c>
      <c r="L280" s="9" t="s">
        <v>1255</v>
      </c>
    </row>
    <row r="281" spans="1:12" ht="30" customHeight="1" x14ac:dyDescent="0.25">
      <c r="A281" s="9">
        <v>282</v>
      </c>
      <c r="B281" s="9" t="s">
        <v>549</v>
      </c>
      <c r="C281" s="15" t="s">
        <v>669</v>
      </c>
      <c r="D281" s="19">
        <v>44579</v>
      </c>
      <c r="E281" s="9" t="s">
        <v>48</v>
      </c>
      <c r="F281" s="9">
        <v>8</v>
      </c>
      <c r="G281" s="12">
        <v>27808000</v>
      </c>
      <c r="H281" s="7" t="s">
        <v>716</v>
      </c>
      <c r="I281" s="7" t="s">
        <v>51</v>
      </c>
      <c r="J281" s="7" t="s">
        <v>922</v>
      </c>
      <c r="K281" s="22" t="s">
        <v>59</v>
      </c>
      <c r="L281" s="9" t="s">
        <v>1256</v>
      </c>
    </row>
    <row r="282" spans="1:12" ht="30" customHeight="1" x14ac:dyDescent="0.25">
      <c r="A282" s="9">
        <v>283</v>
      </c>
      <c r="B282" s="9" t="s">
        <v>550</v>
      </c>
      <c r="C282" s="15" t="s">
        <v>106</v>
      </c>
      <c r="D282" s="19">
        <v>44580</v>
      </c>
      <c r="E282" s="9" t="s">
        <v>48</v>
      </c>
      <c r="F282" s="9">
        <v>10</v>
      </c>
      <c r="G282" s="12">
        <v>59910000</v>
      </c>
      <c r="H282" s="7" t="s">
        <v>716</v>
      </c>
      <c r="I282" s="7" t="s">
        <v>51</v>
      </c>
      <c r="J282" s="7" t="s">
        <v>923</v>
      </c>
      <c r="K282" s="22" t="s">
        <v>59</v>
      </c>
      <c r="L282" s="9" t="s">
        <v>1257</v>
      </c>
    </row>
    <row r="283" spans="1:12" ht="30" customHeight="1" x14ac:dyDescent="0.25">
      <c r="A283" s="9">
        <v>284</v>
      </c>
      <c r="B283" s="9" t="s">
        <v>551</v>
      </c>
      <c r="C283" s="15" t="s">
        <v>670</v>
      </c>
      <c r="D283" s="19">
        <v>44582</v>
      </c>
      <c r="E283" s="9" t="s">
        <v>49</v>
      </c>
      <c r="F283" s="9">
        <v>345</v>
      </c>
      <c r="G283" s="12">
        <v>37950000</v>
      </c>
      <c r="H283" s="7" t="s">
        <v>716</v>
      </c>
      <c r="I283" s="7" t="s">
        <v>51</v>
      </c>
      <c r="J283" s="7" t="s">
        <v>924</v>
      </c>
      <c r="K283" s="22" t="s">
        <v>53</v>
      </c>
      <c r="L283" s="9" t="s">
        <v>1258</v>
      </c>
    </row>
    <row r="284" spans="1:12" ht="30" customHeight="1" x14ac:dyDescent="0.25">
      <c r="A284" s="9">
        <v>285</v>
      </c>
      <c r="B284" s="9" t="s">
        <v>552</v>
      </c>
      <c r="C284" s="15" t="s">
        <v>143</v>
      </c>
      <c r="D284" s="19">
        <v>44580</v>
      </c>
      <c r="E284" s="9" t="s">
        <v>48</v>
      </c>
      <c r="F284" s="9">
        <v>10</v>
      </c>
      <c r="G284" s="12">
        <v>24880000</v>
      </c>
      <c r="H284" s="7" t="s">
        <v>716</v>
      </c>
      <c r="I284" s="7" t="s">
        <v>52</v>
      </c>
      <c r="J284" s="7" t="s">
        <v>925</v>
      </c>
      <c r="K284" s="22" t="s">
        <v>59</v>
      </c>
      <c r="L284" s="9" t="s">
        <v>1259</v>
      </c>
    </row>
    <row r="285" spans="1:12" ht="30" customHeight="1" x14ac:dyDescent="0.25">
      <c r="A285" s="9">
        <v>286</v>
      </c>
      <c r="B285" s="9" t="s">
        <v>553</v>
      </c>
      <c r="C285" s="15" t="s">
        <v>1535</v>
      </c>
      <c r="D285" s="19">
        <v>44580</v>
      </c>
      <c r="E285" s="9" t="s">
        <v>48</v>
      </c>
      <c r="F285" s="9">
        <v>8</v>
      </c>
      <c r="G285" s="12">
        <v>14536000</v>
      </c>
      <c r="H285" s="7" t="s">
        <v>716</v>
      </c>
      <c r="I285" s="7" t="s">
        <v>52</v>
      </c>
      <c r="J285" s="7" t="s">
        <v>926</v>
      </c>
      <c r="K285" s="22" t="s">
        <v>59</v>
      </c>
      <c r="L285" s="9" t="s">
        <v>1260</v>
      </c>
    </row>
    <row r="286" spans="1:12" ht="30" customHeight="1" x14ac:dyDescent="0.25">
      <c r="A286" s="9">
        <v>287</v>
      </c>
      <c r="B286" s="9" t="s">
        <v>554</v>
      </c>
      <c r="C286" s="15" t="s">
        <v>671</v>
      </c>
      <c r="D286" s="19">
        <v>44580</v>
      </c>
      <c r="E286" s="9" t="s">
        <v>48</v>
      </c>
      <c r="F286" s="9">
        <v>8</v>
      </c>
      <c r="G286" s="12">
        <v>21296000</v>
      </c>
      <c r="H286" s="7" t="s">
        <v>716</v>
      </c>
      <c r="I286" s="7" t="s">
        <v>51</v>
      </c>
      <c r="J286" s="7" t="s">
        <v>927</v>
      </c>
      <c r="K286" s="22" t="s">
        <v>59</v>
      </c>
      <c r="L286" s="9" t="s">
        <v>1261</v>
      </c>
    </row>
    <row r="287" spans="1:12" ht="30" customHeight="1" x14ac:dyDescent="0.25">
      <c r="A287" s="9">
        <v>288</v>
      </c>
      <c r="B287" s="9" t="s">
        <v>555</v>
      </c>
      <c r="C287" s="15" t="s">
        <v>170</v>
      </c>
      <c r="D287" s="19">
        <v>44580</v>
      </c>
      <c r="E287" s="9" t="s">
        <v>48</v>
      </c>
      <c r="F287" s="9">
        <v>11</v>
      </c>
      <c r="G287" s="12">
        <v>38236000</v>
      </c>
      <c r="H287" s="7" t="s">
        <v>716</v>
      </c>
      <c r="I287" s="7" t="s">
        <v>51</v>
      </c>
      <c r="J287" s="7" t="s">
        <v>928</v>
      </c>
      <c r="K287" s="22" t="s">
        <v>59</v>
      </c>
      <c r="L287" s="9" t="s">
        <v>1262</v>
      </c>
    </row>
    <row r="288" spans="1:12" ht="30" customHeight="1" x14ac:dyDescent="0.25">
      <c r="A288" s="9">
        <v>289</v>
      </c>
      <c r="B288" s="9" t="s">
        <v>556</v>
      </c>
      <c r="C288" s="15" t="s">
        <v>672</v>
      </c>
      <c r="D288" s="19">
        <v>44580</v>
      </c>
      <c r="E288" s="9" t="s">
        <v>48</v>
      </c>
      <c r="F288" s="9">
        <v>8</v>
      </c>
      <c r="G288" s="12">
        <v>36080000</v>
      </c>
      <c r="H288" s="7" t="s">
        <v>716</v>
      </c>
      <c r="I288" s="7" t="s">
        <v>51</v>
      </c>
      <c r="J288" s="7" t="s">
        <v>929</v>
      </c>
      <c r="K288" s="22" t="s">
        <v>59</v>
      </c>
      <c r="L288" s="9" t="s">
        <v>1263</v>
      </c>
    </row>
    <row r="289" spans="1:12" ht="30" customHeight="1" x14ac:dyDescent="0.25">
      <c r="A289" s="9">
        <v>290</v>
      </c>
      <c r="B289" s="9" t="s">
        <v>557</v>
      </c>
      <c r="C289" s="15" t="s">
        <v>129</v>
      </c>
      <c r="D289" s="19">
        <v>44580</v>
      </c>
      <c r="E289" s="9" t="s">
        <v>48</v>
      </c>
      <c r="F289" s="9">
        <v>11</v>
      </c>
      <c r="G289" s="12">
        <v>38236000</v>
      </c>
      <c r="H289" s="7" t="s">
        <v>716</v>
      </c>
      <c r="I289" s="7" t="s">
        <v>51</v>
      </c>
      <c r="J289" s="7" t="s">
        <v>930</v>
      </c>
      <c r="K289" s="22" t="s">
        <v>59</v>
      </c>
      <c r="L289" s="9" t="s">
        <v>1264</v>
      </c>
    </row>
    <row r="290" spans="1:12" ht="30" customHeight="1" x14ac:dyDescent="0.25">
      <c r="A290" s="9">
        <v>291</v>
      </c>
      <c r="B290" s="9" t="s">
        <v>558</v>
      </c>
      <c r="C290" s="15" t="s">
        <v>91</v>
      </c>
      <c r="D290" s="19">
        <v>44580</v>
      </c>
      <c r="E290" s="9" t="s">
        <v>48</v>
      </c>
      <c r="F290" s="9">
        <v>10</v>
      </c>
      <c r="G290" s="12">
        <v>39170000</v>
      </c>
      <c r="H290" s="7" t="s">
        <v>716</v>
      </c>
      <c r="I290" s="7" t="s">
        <v>51</v>
      </c>
      <c r="J290" s="7" t="s">
        <v>931</v>
      </c>
      <c r="K290" s="22" t="s">
        <v>59</v>
      </c>
      <c r="L290" s="9" t="s">
        <v>1265</v>
      </c>
    </row>
    <row r="291" spans="1:12" ht="30" customHeight="1" x14ac:dyDescent="0.25">
      <c r="A291" s="9">
        <v>292</v>
      </c>
      <c r="B291" s="9" t="s">
        <v>559</v>
      </c>
      <c r="C291" s="15" t="s">
        <v>180</v>
      </c>
      <c r="D291" s="19">
        <v>44580</v>
      </c>
      <c r="E291" s="9" t="s">
        <v>48</v>
      </c>
      <c r="F291" s="9">
        <v>11</v>
      </c>
      <c r="G291" s="12">
        <v>38236000</v>
      </c>
      <c r="H291" s="7" t="s">
        <v>716</v>
      </c>
      <c r="I291" s="7" t="s">
        <v>51</v>
      </c>
      <c r="J291" s="7" t="s">
        <v>764</v>
      </c>
      <c r="K291" s="22" t="s">
        <v>59</v>
      </c>
      <c r="L291" s="9" t="s">
        <v>1266</v>
      </c>
    </row>
    <row r="292" spans="1:12" ht="30" customHeight="1" x14ac:dyDescent="0.25">
      <c r="A292" s="9">
        <v>293</v>
      </c>
      <c r="B292" s="9" t="s">
        <v>560</v>
      </c>
      <c r="C292" s="15" t="s">
        <v>176</v>
      </c>
      <c r="D292" s="19">
        <v>44580</v>
      </c>
      <c r="E292" s="9" t="s">
        <v>48</v>
      </c>
      <c r="F292" s="9">
        <v>11</v>
      </c>
      <c r="G292" s="12">
        <v>38236000</v>
      </c>
      <c r="H292" s="7" t="s">
        <v>716</v>
      </c>
      <c r="I292" s="7" t="s">
        <v>51</v>
      </c>
      <c r="J292" s="7" t="s">
        <v>764</v>
      </c>
      <c r="K292" s="22" t="s">
        <v>59</v>
      </c>
      <c r="L292" s="9" t="s">
        <v>1267</v>
      </c>
    </row>
    <row r="293" spans="1:12" ht="30" customHeight="1" x14ac:dyDescent="0.25">
      <c r="A293" s="9">
        <v>295</v>
      </c>
      <c r="B293" s="9" t="s">
        <v>561</v>
      </c>
      <c r="C293" s="15" t="s">
        <v>92</v>
      </c>
      <c r="D293" s="19">
        <v>44580</v>
      </c>
      <c r="E293" s="9" t="s">
        <v>48</v>
      </c>
      <c r="F293" s="9">
        <v>10</v>
      </c>
      <c r="G293" s="12">
        <v>59910000</v>
      </c>
      <c r="H293" s="7" t="s">
        <v>716</v>
      </c>
      <c r="I293" s="7" t="s">
        <v>51</v>
      </c>
      <c r="J293" s="7" t="s">
        <v>932</v>
      </c>
      <c r="K293" s="22" t="s">
        <v>59</v>
      </c>
      <c r="L293" s="9" t="s">
        <v>1268</v>
      </c>
    </row>
    <row r="294" spans="1:12" ht="30" customHeight="1" x14ac:dyDescent="0.25">
      <c r="A294" s="9">
        <v>296</v>
      </c>
      <c r="B294" s="9" t="s">
        <v>562</v>
      </c>
      <c r="C294" s="15" t="s">
        <v>673</v>
      </c>
      <c r="D294" s="19">
        <v>44580</v>
      </c>
      <c r="E294" s="9" t="s">
        <v>48</v>
      </c>
      <c r="F294" s="9">
        <v>10</v>
      </c>
      <c r="G294" s="12">
        <v>34760000</v>
      </c>
      <c r="H294" s="7" t="s">
        <v>716</v>
      </c>
      <c r="I294" s="7" t="s">
        <v>51</v>
      </c>
      <c r="J294" s="7" t="s">
        <v>933</v>
      </c>
      <c r="K294" s="22" t="s">
        <v>59</v>
      </c>
      <c r="L294" s="9" t="s">
        <v>1269</v>
      </c>
    </row>
    <row r="295" spans="1:12" ht="30" customHeight="1" x14ac:dyDescent="0.25">
      <c r="A295" s="9">
        <v>297</v>
      </c>
      <c r="B295" s="9" t="s">
        <v>563</v>
      </c>
      <c r="C295" s="15" t="s">
        <v>674</v>
      </c>
      <c r="D295" s="19">
        <v>44581</v>
      </c>
      <c r="E295" s="9" t="s">
        <v>48</v>
      </c>
      <c r="F295" s="9">
        <v>10</v>
      </c>
      <c r="G295" s="12">
        <v>34760000</v>
      </c>
      <c r="H295" s="7" t="s">
        <v>716</v>
      </c>
      <c r="I295" s="7" t="s">
        <v>51</v>
      </c>
      <c r="J295" s="7" t="s">
        <v>933</v>
      </c>
      <c r="K295" s="22" t="s">
        <v>59</v>
      </c>
      <c r="L295" s="9" t="s">
        <v>1270</v>
      </c>
    </row>
    <row r="296" spans="1:12" ht="30" customHeight="1" x14ac:dyDescent="0.25">
      <c r="A296" s="9">
        <v>298</v>
      </c>
      <c r="B296" s="9" t="s">
        <v>564</v>
      </c>
      <c r="C296" s="15" t="s">
        <v>675</v>
      </c>
      <c r="D296" s="19">
        <v>44580</v>
      </c>
      <c r="E296" s="9" t="s">
        <v>48</v>
      </c>
      <c r="F296" s="9">
        <v>10</v>
      </c>
      <c r="G296" s="12">
        <v>34760000</v>
      </c>
      <c r="H296" s="7" t="s">
        <v>716</v>
      </c>
      <c r="I296" s="7" t="s">
        <v>51</v>
      </c>
      <c r="J296" s="7" t="s">
        <v>933</v>
      </c>
      <c r="K296" s="22" t="s">
        <v>59</v>
      </c>
      <c r="L296" s="9" t="s">
        <v>1271</v>
      </c>
    </row>
    <row r="297" spans="1:12" ht="30" customHeight="1" x14ac:dyDescent="0.25">
      <c r="A297" s="9">
        <v>299</v>
      </c>
      <c r="B297" s="9" t="s">
        <v>565</v>
      </c>
      <c r="C297" s="15" t="s">
        <v>676</v>
      </c>
      <c r="D297" s="19">
        <v>44581</v>
      </c>
      <c r="E297" s="9" t="s">
        <v>48</v>
      </c>
      <c r="F297" s="9">
        <v>8</v>
      </c>
      <c r="G297" s="12">
        <v>27808000</v>
      </c>
      <c r="H297" s="7" t="s">
        <v>716</v>
      </c>
      <c r="I297" s="7" t="s">
        <v>51</v>
      </c>
      <c r="J297" s="7" t="s">
        <v>934</v>
      </c>
      <c r="K297" s="22" t="s">
        <v>59</v>
      </c>
      <c r="L297" s="9" t="s">
        <v>1272</v>
      </c>
    </row>
    <row r="298" spans="1:12" ht="30" customHeight="1" x14ac:dyDescent="0.25">
      <c r="A298" s="9">
        <v>300</v>
      </c>
      <c r="B298" s="9" t="s">
        <v>566</v>
      </c>
      <c r="C298" s="15" t="s">
        <v>179</v>
      </c>
      <c r="D298" s="19">
        <v>44580</v>
      </c>
      <c r="E298" s="9" t="s">
        <v>48</v>
      </c>
      <c r="F298" s="9">
        <v>11</v>
      </c>
      <c r="G298" s="12">
        <v>38236000</v>
      </c>
      <c r="H298" s="7" t="s">
        <v>716</v>
      </c>
      <c r="I298" s="7" t="s">
        <v>51</v>
      </c>
      <c r="J298" s="7" t="s">
        <v>764</v>
      </c>
      <c r="K298" s="22" t="s">
        <v>59</v>
      </c>
      <c r="L298" s="9" t="s">
        <v>1273</v>
      </c>
    </row>
    <row r="299" spans="1:12" ht="30" customHeight="1" x14ac:dyDescent="0.25">
      <c r="A299" s="9">
        <v>301</v>
      </c>
      <c r="B299" s="9" t="s">
        <v>567</v>
      </c>
      <c r="C299" s="15" t="s">
        <v>677</v>
      </c>
      <c r="D299" s="19">
        <v>44581</v>
      </c>
      <c r="E299" s="9" t="s">
        <v>48</v>
      </c>
      <c r="F299" s="9">
        <v>8</v>
      </c>
      <c r="G299" s="12">
        <v>27808000</v>
      </c>
      <c r="H299" s="7" t="s">
        <v>716</v>
      </c>
      <c r="I299" s="7" t="s">
        <v>51</v>
      </c>
      <c r="J299" s="7" t="s">
        <v>861</v>
      </c>
      <c r="K299" s="22" t="s">
        <v>59</v>
      </c>
      <c r="L299" s="9" t="s">
        <v>1274</v>
      </c>
    </row>
    <row r="300" spans="1:12" ht="30" customHeight="1" x14ac:dyDescent="0.25">
      <c r="A300" s="9">
        <v>302</v>
      </c>
      <c r="B300" s="9" t="s">
        <v>568</v>
      </c>
      <c r="C300" s="15" t="s">
        <v>183</v>
      </c>
      <c r="D300" s="19">
        <v>44580</v>
      </c>
      <c r="E300" s="9" t="s">
        <v>48</v>
      </c>
      <c r="F300" s="9">
        <v>6</v>
      </c>
      <c r="G300" s="12">
        <v>26316000</v>
      </c>
      <c r="H300" s="7" t="s">
        <v>716</v>
      </c>
      <c r="I300" s="7" t="s">
        <v>51</v>
      </c>
      <c r="J300" s="7" t="s">
        <v>780</v>
      </c>
      <c r="K300" s="22" t="s">
        <v>59</v>
      </c>
      <c r="L300" s="9" t="s">
        <v>1275</v>
      </c>
    </row>
    <row r="301" spans="1:12" ht="30" customHeight="1" x14ac:dyDescent="0.25">
      <c r="A301" s="9">
        <v>303</v>
      </c>
      <c r="B301" s="9" t="s">
        <v>569</v>
      </c>
      <c r="C301" s="15" t="s">
        <v>678</v>
      </c>
      <c r="D301" s="19">
        <v>44580</v>
      </c>
      <c r="E301" s="9" t="s">
        <v>48</v>
      </c>
      <c r="F301" s="9">
        <v>11</v>
      </c>
      <c r="G301" s="12">
        <v>49610000</v>
      </c>
      <c r="H301" s="7" t="s">
        <v>716</v>
      </c>
      <c r="I301" s="7" t="s">
        <v>51</v>
      </c>
      <c r="J301" s="7" t="s">
        <v>935</v>
      </c>
      <c r="K301" s="22" t="s">
        <v>59</v>
      </c>
      <c r="L301" s="9" t="s">
        <v>1276</v>
      </c>
    </row>
    <row r="302" spans="1:12" ht="30" customHeight="1" x14ac:dyDescent="0.25">
      <c r="A302" s="9">
        <v>304</v>
      </c>
      <c r="B302" s="9" t="s">
        <v>570</v>
      </c>
      <c r="C302" s="15" t="s">
        <v>679</v>
      </c>
      <c r="D302" s="19">
        <v>44582</v>
      </c>
      <c r="E302" s="9" t="s">
        <v>48</v>
      </c>
      <c r="F302" s="9">
        <v>10</v>
      </c>
      <c r="G302" s="12">
        <v>34760000</v>
      </c>
      <c r="H302" s="7" t="s">
        <v>716</v>
      </c>
      <c r="I302" s="7" t="s">
        <v>51</v>
      </c>
      <c r="J302" s="7" t="s">
        <v>843</v>
      </c>
      <c r="K302" s="22" t="s">
        <v>59</v>
      </c>
      <c r="L302" s="9" t="s">
        <v>1277</v>
      </c>
    </row>
    <row r="303" spans="1:12" ht="30" customHeight="1" x14ac:dyDescent="0.25">
      <c r="A303" s="9">
        <v>305</v>
      </c>
      <c r="B303" s="9" t="s">
        <v>571</v>
      </c>
      <c r="C303" s="15" t="s">
        <v>680</v>
      </c>
      <c r="D303" s="19">
        <v>44581</v>
      </c>
      <c r="E303" s="9" t="s">
        <v>48</v>
      </c>
      <c r="F303" s="9">
        <v>8</v>
      </c>
      <c r="G303" s="12">
        <v>14536000</v>
      </c>
      <c r="H303" s="7" t="s">
        <v>716</v>
      </c>
      <c r="I303" s="7" t="s">
        <v>52</v>
      </c>
      <c r="J303" s="7" t="s">
        <v>62</v>
      </c>
      <c r="K303" s="22" t="s">
        <v>59</v>
      </c>
      <c r="L303" s="9" t="s">
        <v>1278</v>
      </c>
    </row>
    <row r="304" spans="1:12" ht="30" customHeight="1" x14ac:dyDescent="0.25">
      <c r="A304" s="9">
        <v>306</v>
      </c>
      <c r="B304" s="9" t="s">
        <v>572</v>
      </c>
      <c r="C304" s="15" t="s">
        <v>681</v>
      </c>
      <c r="D304" s="19">
        <v>44581</v>
      </c>
      <c r="E304" s="9" t="s">
        <v>48</v>
      </c>
      <c r="F304" s="9">
        <v>8</v>
      </c>
      <c r="G304" s="12">
        <v>14536000</v>
      </c>
      <c r="H304" s="7" t="s">
        <v>716</v>
      </c>
      <c r="I304" s="7" t="s">
        <v>52</v>
      </c>
      <c r="J304" s="7" t="s">
        <v>936</v>
      </c>
      <c r="K304" s="22" t="s">
        <v>59</v>
      </c>
      <c r="L304" s="9" t="s">
        <v>1279</v>
      </c>
    </row>
    <row r="305" spans="1:12" ht="30" customHeight="1" x14ac:dyDescent="0.25">
      <c r="A305" s="9">
        <v>307</v>
      </c>
      <c r="B305" s="9" t="s">
        <v>573</v>
      </c>
      <c r="C305" s="15" t="s">
        <v>89</v>
      </c>
      <c r="D305" s="19">
        <v>44582</v>
      </c>
      <c r="E305" s="9" t="s">
        <v>48</v>
      </c>
      <c r="F305" s="9">
        <v>8</v>
      </c>
      <c r="G305" s="12">
        <v>27808000</v>
      </c>
      <c r="H305" s="7" t="s">
        <v>716</v>
      </c>
      <c r="I305" s="7" t="s">
        <v>51</v>
      </c>
      <c r="J305" s="7" t="s">
        <v>937</v>
      </c>
      <c r="K305" s="22" t="s">
        <v>59</v>
      </c>
      <c r="L305" s="9" t="s">
        <v>1280</v>
      </c>
    </row>
    <row r="306" spans="1:12" ht="30" customHeight="1" x14ac:dyDescent="0.25">
      <c r="A306" s="9">
        <v>308</v>
      </c>
      <c r="B306" s="9" t="s">
        <v>574</v>
      </c>
      <c r="C306" s="15" t="s">
        <v>682</v>
      </c>
      <c r="D306" s="19">
        <v>44582</v>
      </c>
      <c r="E306" s="9" t="s">
        <v>48</v>
      </c>
      <c r="F306" s="9">
        <v>8</v>
      </c>
      <c r="G306" s="12">
        <v>21296000</v>
      </c>
      <c r="H306" s="7" t="s">
        <v>716</v>
      </c>
      <c r="I306" s="7" t="s">
        <v>51</v>
      </c>
      <c r="J306" s="7" t="s">
        <v>938</v>
      </c>
      <c r="K306" s="22" t="s">
        <v>59</v>
      </c>
      <c r="L306" s="9" t="s">
        <v>1281</v>
      </c>
    </row>
    <row r="307" spans="1:12" ht="30" customHeight="1" x14ac:dyDescent="0.25">
      <c r="A307" s="9">
        <v>309</v>
      </c>
      <c r="B307" s="9" t="s">
        <v>575</v>
      </c>
      <c r="C307" s="15" t="s">
        <v>683</v>
      </c>
      <c r="D307" s="19">
        <v>44582</v>
      </c>
      <c r="E307" s="9" t="s">
        <v>48</v>
      </c>
      <c r="F307" s="9">
        <v>11</v>
      </c>
      <c r="G307" s="12">
        <v>19987000</v>
      </c>
      <c r="H307" s="7" t="s">
        <v>716</v>
      </c>
      <c r="I307" s="7" t="s">
        <v>52</v>
      </c>
      <c r="J307" s="7" t="s">
        <v>939</v>
      </c>
      <c r="K307" s="22" t="s">
        <v>59</v>
      </c>
      <c r="L307" s="9" t="s">
        <v>1282</v>
      </c>
    </row>
    <row r="308" spans="1:12" ht="30" customHeight="1" x14ac:dyDescent="0.25">
      <c r="A308" s="9">
        <v>310</v>
      </c>
      <c r="B308" s="9" t="s">
        <v>576</v>
      </c>
      <c r="C308" s="15" t="s">
        <v>1600</v>
      </c>
      <c r="D308" s="19">
        <v>44582</v>
      </c>
      <c r="E308" s="9" t="s">
        <v>48</v>
      </c>
      <c r="F308" s="9">
        <v>11</v>
      </c>
      <c r="G308" s="12">
        <v>49610000</v>
      </c>
      <c r="H308" s="7" t="s">
        <v>716</v>
      </c>
      <c r="I308" s="7" t="s">
        <v>51</v>
      </c>
      <c r="J308" s="7" t="s">
        <v>940</v>
      </c>
      <c r="K308" s="22" t="s">
        <v>59</v>
      </c>
      <c r="L308" s="9" t="s">
        <v>1283</v>
      </c>
    </row>
    <row r="309" spans="1:12" ht="30" customHeight="1" x14ac:dyDescent="0.25">
      <c r="A309" s="9">
        <v>311</v>
      </c>
      <c r="B309" s="9" t="s">
        <v>577</v>
      </c>
      <c r="C309" s="15" t="s">
        <v>684</v>
      </c>
      <c r="D309" s="19">
        <v>44582</v>
      </c>
      <c r="E309" s="9" t="s">
        <v>48</v>
      </c>
      <c r="F309" s="9">
        <v>10</v>
      </c>
      <c r="G309" s="12">
        <v>34760000</v>
      </c>
      <c r="H309" s="7" t="s">
        <v>716</v>
      </c>
      <c r="I309" s="7" t="s">
        <v>51</v>
      </c>
      <c r="J309" s="7" t="s">
        <v>941</v>
      </c>
      <c r="K309" s="22" t="s">
        <v>59</v>
      </c>
      <c r="L309" s="9" t="s">
        <v>1284</v>
      </c>
    </row>
    <row r="310" spans="1:12" ht="30" customHeight="1" x14ac:dyDescent="0.25">
      <c r="A310" s="9">
        <v>312</v>
      </c>
      <c r="B310" s="9" t="s">
        <v>578</v>
      </c>
      <c r="C310" s="15" t="s">
        <v>685</v>
      </c>
      <c r="D310" s="19">
        <v>44582</v>
      </c>
      <c r="E310" s="9" t="s">
        <v>48</v>
      </c>
      <c r="F310" s="9">
        <v>8</v>
      </c>
      <c r="G310" s="12">
        <v>36080000</v>
      </c>
      <c r="H310" s="7" t="s">
        <v>716</v>
      </c>
      <c r="I310" s="7" t="s">
        <v>51</v>
      </c>
      <c r="J310" s="7" t="s">
        <v>942</v>
      </c>
      <c r="K310" s="22" t="s">
        <v>59</v>
      </c>
      <c r="L310" s="9" t="s">
        <v>1285</v>
      </c>
    </row>
    <row r="311" spans="1:12" ht="30" customHeight="1" x14ac:dyDescent="0.25">
      <c r="A311" s="9">
        <v>313</v>
      </c>
      <c r="B311" s="9" t="s">
        <v>579</v>
      </c>
      <c r="C311" s="15" t="s">
        <v>686</v>
      </c>
      <c r="D311" s="19">
        <v>44587</v>
      </c>
      <c r="E311" s="9" t="s">
        <v>48</v>
      </c>
      <c r="F311" s="9">
        <v>8</v>
      </c>
      <c r="G311" s="12">
        <v>24920000</v>
      </c>
      <c r="H311" s="7" t="s">
        <v>716</v>
      </c>
      <c r="I311" s="7" t="s">
        <v>51</v>
      </c>
      <c r="J311" s="7" t="s">
        <v>943</v>
      </c>
      <c r="K311" s="22" t="s">
        <v>59</v>
      </c>
      <c r="L311" s="9" t="s">
        <v>1286</v>
      </c>
    </row>
    <row r="312" spans="1:12" ht="30" customHeight="1" x14ac:dyDescent="0.25">
      <c r="A312" s="9">
        <v>314</v>
      </c>
      <c r="B312" s="9" t="s">
        <v>580</v>
      </c>
      <c r="C312" s="15" t="s">
        <v>687</v>
      </c>
      <c r="D312" s="19">
        <v>44582</v>
      </c>
      <c r="E312" s="9" t="s">
        <v>48</v>
      </c>
      <c r="F312" s="9">
        <v>10</v>
      </c>
      <c r="G312" s="12">
        <v>26620000</v>
      </c>
      <c r="H312" s="7" t="s">
        <v>716</v>
      </c>
      <c r="I312" s="7" t="s">
        <v>51</v>
      </c>
      <c r="J312" s="7" t="s">
        <v>944</v>
      </c>
      <c r="K312" s="22" t="s">
        <v>59</v>
      </c>
      <c r="L312" s="9" t="s">
        <v>1287</v>
      </c>
    </row>
    <row r="313" spans="1:12" ht="30" customHeight="1" x14ac:dyDescent="0.25">
      <c r="A313" s="9">
        <v>315</v>
      </c>
      <c r="B313" s="9" t="s">
        <v>581</v>
      </c>
      <c r="C313" s="15" t="s">
        <v>136</v>
      </c>
      <c r="D313" s="19">
        <v>44582</v>
      </c>
      <c r="E313" s="9" t="s">
        <v>49</v>
      </c>
      <c r="F313" s="9">
        <v>165</v>
      </c>
      <c r="G313" s="12">
        <v>24805000</v>
      </c>
      <c r="H313" s="7" t="s">
        <v>716</v>
      </c>
      <c r="I313" s="7" t="s">
        <v>51</v>
      </c>
      <c r="J313" s="7" t="s">
        <v>945</v>
      </c>
      <c r="K313" s="22" t="s">
        <v>53</v>
      </c>
      <c r="L313" s="9" t="s">
        <v>1288</v>
      </c>
    </row>
    <row r="314" spans="1:12" ht="30" customHeight="1" x14ac:dyDescent="0.25">
      <c r="A314" s="9">
        <v>316</v>
      </c>
      <c r="B314" s="9" t="s">
        <v>582</v>
      </c>
      <c r="C314" s="15" t="s">
        <v>688</v>
      </c>
      <c r="D314" s="19">
        <v>44582</v>
      </c>
      <c r="E314" s="9" t="s">
        <v>48</v>
      </c>
      <c r="F314" s="9">
        <v>8</v>
      </c>
      <c r="G314" s="12">
        <v>19480000</v>
      </c>
      <c r="H314" s="7" t="s">
        <v>716</v>
      </c>
      <c r="I314" s="7" t="s">
        <v>52</v>
      </c>
      <c r="J314" s="7" t="s">
        <v>828</v>
      </c>
      <c r="K314" s="22" t="s">
        <v>59</v>
      </c>
      <c r="L314" s="9" t="s">
        <v>1289</v>
      </c>
    </row>
    <row r="315" spans="1:12" ht="30" customHeight="1" x14ac:dyDescent="0.25">
      <c r="A315" s="9">
        <v>317</v>
      </c>
      <c r="B315" s="9" t="s">
        <v>583</v>
      </c>
      <c r="C315" s="15" t="s">
        <v>177</v>
      </c>
      <c r="D315" s="19">
        <v>44582</v>
      </c>
      <c r="E315" s="9" t="s">
        <v>48</v>
      </c>
      <c r="F315" s="9">
        <v>11</v>
      </c>
      <c r="G315" s="12">
        <v>25421000</v>
      </c>
      <c r="H315" s="7" t="s">
        <v>716</v>
      </c>
      <c r="I315" s="7" t="s">
        <v>52</v>
      </c>
      <c r="J315" s="7" t="s">
        <v>910</v>
      </c>
      <c r="K315" s="22" t="s">
        <v>58</v>
      </c>
      <c r="L315" s="9" t="s">
        <v>1290</v>
      </c>
    </row>
    <row r="316" spans="1:12" ht="30" customHeight="1" x14ac:dyDescent="0.25">
      <c r="A316" s="9">
        <v>318</v>
      </c>
      <c r="B316" s="9" t="s">
        <v>584</v>
      </c>
      <c r="C316" s="15" t="s">
        <v>148</v>
      </c>
      <c r="D316" s="19">
        <v>44587</v>
      </c>
      <c r="E316" s="9" t="s">
        <v>48</v>
      </c>
      <c r="F316" s="9">
        <v>11</v>
      </c>
      <c r="G316" s="12">
        <v>25425928</v>
      </c>
      <c r="H316" s="7" t="s">
        <v>716</v>
      </c>
      <c r="I316" s="7" t="s">
        <v>52</v>
      </c>
      <c r="J316" s="7" t="s">
        <v>946</v>
      </c>
      <c r="K316" s="22" t="s">
        <v>58</v>
      </c>
      <c r="L316" s="9" t="s">
        <v>1291</v>
      </c>
    </row>
    <row r="317" spans="1:12" ht="30" customHeight="1" x14ac:dyDescent="0.25">
      <c r="A317" s="9">
        <v>320</v>
      </c>
      <c r="B317" s="9" t="s">
        <v>585</v>
      </c>
      <c r="C317" s="15" t="s">
        <v>99</v>
      </c>
      <c r="D317" s="19">
        <v>44586</v>
      </c>
      <c r="E317" s="9" t="s">
        <v>49</v>
      </c>
      <c r="F317" s="9">
        <v>225</v>
      </c>
      <c r="G317" s="12">
        <v>26067240</v>
      </c>
      <c r="H317" s="7" t="s">
        <v>716</v>
      </c>
      <c r="I317" s="7" t="s">
        <v>51</v>
      </c>
      <c r="J317" s="7" t="s">
        <v>947</v>
      </c>
      <c r="K317" s="22" t="s">
        <v>58</v>
      </c>
      <c r="L317" s="9" t="s">
        <v>1292</v>
      </c>
    </row>
    <row r="318" spans="1:12" ht="30" customHeight="1" x14ac:dyDescent="0.25">
      <c r="A318" s="9">
        <v>321</v>
      </c>
      <c r="B318" s="9" t="s">
        <v>586</v>
      </c>
      <c r="C318" s="15" t="s">
        <v>41</v>
      </c>
      <c r="D318" s="19">
        <v>44587</v>
      </c>
      <c r="E318" s="9" t="s">
        <v>48</v>
      </c>
      <c r="F318" s="9">
        <v>11</v>
      </c>
      <c r="G318" s="12">
        <v>34260699</v>
      </c>
      <c r="H318" s="7" t="s">
        <v>716</v>
      </c>
      <c r="I318" s="7" t="s">
        <v>51</v>
      </c>
      <c r="J318" s="7" t="s">
        <v>849</v>
      </c>
      <c r="K318" s="22" t="s">
        <v>58</v>
      </c>
      <c r="L318" s="9" t="s">
        <v>1293</v>
      </c>
    </row>
    <row r="319" spans="1:12" ht="30" customHeight="1" x14ac:dyDescent="0.25">
      <c r="A319" s="9">
        <v>322</v>
      </c>
      <c r="B319" s="9" t="s">
        <v>587</v>
      </c>
      <c r="C319" s="15" t="s">
        <v>689</v>
      </c>
      <c r="D319" s="19">
        <v>44587</v>
      </c>
      <c r="E319" s="9" t="s">
        <v>49</v>
      </c>
      <c r="F319" s="9">
        <v>315</v>
      </c>
      <c r="G319" s="12">
        <v>32703395</v>
      </c>
      <c r="H319" s="7" t="s">
        <v>716</v>
      </c>
      <c r="I319" s="7" t="s">
        <v>51</v>
      </c>
      <c r="J319" s="7" t="s">
        <v>849</v>
      </c>
      <c r="K319" s="22" t="s">
        <v>58</v>
      </c>
      <c r="L319" s="9" t="s">
        <v>1294</v>
      </c>
    </row>
    <row r="320" spans="1:12" ht="30" customHeight="1" x14ac:dyDescent="0.25">
      <c r="A320" s="9">
        <v>323</v>
      </c>
      <c r="B320" s="9" t="s">
        <v>588</v>
      </c>
      <c r="C320" s="15" t="s">
        <v>690</v>
      </c>
      <c r="D320" s="19">
        <v>44585</v>
      </c>
      <c r="E320" s="9" t="s">
        <v>48</v>
      </c>
      <c r="F320" s="9">
        <v>10</v>
      </c>
      <c r="G320" s="12">
        <v>39170000</v>
      </c>
      <c r="H320" s="7" t="s">
        <v>716</v>
      </c>
      <c r="I320" s="7" t="s">
        <v>51</v>
      </c>
      <c r="J320" s="7" t="s">
        <v>948</v>
      </c>
      <c r="K320" s="22" t="s">
        <v>59</v>
      </c>
      <c r="L320" s="9" t="s">
        <v>1295</v>
      </c>
    </row>
    <row r="321" spans="1:12" ht="30" customHeight="1" x14ac:dyDescent="0.25">
      <c r="A321" s="9">
        <v>324</v>
      </c>
      <c r="B321" s="9" t="s">
        <v>589</v>
      </c>
      <c r="C321" s="15" t="s">
        <v>691</v>
      </c>
      <c r="D321" s="19">
        <v>44582</v>
      </c>
      <c r="E321" s="9" t="s">
        <v>48</v>
      </c>
      <c r="F321" s="9">
        <v>10</v>
      </c>
      <c r="G321" s="12">
        <v>34760000</v>
      </c>
      <c r="H321" s="7" t="s">
        <v>716</v>
      </c>
      <c r="I321" s="7" t="s">
        <v>51</v>
      </c>
      <c r="J321" s="7" t="s">
        <v>949</v>
      </c>
      <c r="K321" s="22" t="s">
        <v>59</v>
      </c>
      <c r="L321" s="9" t="s">
        <v>1296</v>
      </c>
    </row>
    <row r="322" spans="1:12" ht="30" customHeight="1" x14ac:dyDescent="0.25">
      <c r="A322" s="9">
        <v>325</v>
      </c>
      <c r="B322" s="9" t="s">
        <v>590</v>
      </c>
      <c r="C322" s="15" t="s">
        <v>141</v>
      </c>
      <c r="D322" s="19">
        <v>44582</v>
      </c>
      <c r="E322" s="9" t="s">
        <v>48</v>
      </c>
      <c r="F322" s="9">
        <v>10</v>
      </c>
      <c r="G322" s="12">
        <v>24880000</v>
      </c>
      <c r="H322" s="7" t="s">
        <v>716</v>
      </c>
      <c r="I322" s="7" t="s">
        <v>52</v>
      </c>
      <c r="J322" s="7" t="s">
        <v>950</v>
      </c>
      <c r="K322" s="22" t="s">
        <v>59</v>
      </c>
      <c r="L322" s="9" t="s">
        <v>1297</v>
      </c>
    </row>
    <row r="323" spans="1:12" ht="30" customHeight="1" x14ac:dyDescent="0.25">
      <c r="A323" s="9">
        <v>326</v>
      </c>
      <c r="B323" s="9" t="s">
        <v>591</v>
      </c>
      <c r="C323" s="15" t="s">
        <v>692</v>
      </c>
      <c r="D323" s="19">
        <v>44582</v>
      </c>
      <c r="E323" s="9" t="s">
        <v>48</v>
      </c>
      <c r="F323" s="9">
        <v>11</v>
      </c>
      <c r="G323" s="12">
        <v>55000000</v>
      </c>
      <c r="H323" s="7" t="s">
        <v>716</v>
      </c>
      <c r="I323" s="7" t="s">
        <v>51</v>
      </c>
      <c r="J323" s="7" t="s">
        <v>951</v>
      </c>
      <c r="K323" s="22" t="s">
        <v>54</v>
      </c>
      <c r="L323" s="9" t="s">
        <v>1298</v>
      </c>
    </row>
    <row r="324" spans="1:12" ht="30" customHeight="1" x14ac:dyDescent="0.25">
      <c r="A324" s="9">
        <v>327</v>
      </c>
      <c r="B324" s="9" t="s">
        <v>592</v>
      </c>
      <c r="C324" s="15" t="s">
        <v>693</v>
      </c>
      <c r="D324" s="19">
        <v>44587</v>
      </c>
      <c r="E324" s="9" t="s">
        <v>48</v>
      </c>
      <c r="F324" s="9">
        <v>10</v>
      </c>
      <c r="G324" s="12">
        <v>34760000</v>
      </c>
      <c r="H324" s="7" t="s">
        <v>716</v>
      </c>
      <c r="I324" s="7" t="s">
        <v>51</v>
      </c>
      <c r="J324" s="7" t="s">
        <v>952</v>
      </c>
      <c r="K324" s="22" t="s">
        <v>59</v>
      </c>
      <c r="L324" s="9" t="s">
        <v>1299</v>
      </c>
    </row>
    <row r="325" spans="1:12" ht="30" customHeight="1" x14ac:dyDescent="0.25">
      <c r="A325" s="9">
        <v>328</v>
      </c>
      <c r="B325" s="9" t="s">
        <v>593</v>
      </c>
      <c r="C325" s="15" t="s">
        <v>694</v>
      </c>
      <c r="D325" s="19">
        <v>44585</v>
      </c>
      <c r="E325" s="9" t="s">
        <v>48</v>
      </c>
      <c r="F325" s="9">
        <v>10</v>
      </c>
      <c r="G325" s="12">
        <v>34760000</v>
      </c>
      <c r="H325" s="7" t="s">
        <v>716</v>
      </c>
      <c r="I325" s="7" t="s">
        <v>51</v>
      </c>
      <c r="J325" s="7" t="s">
        <v>861</v>
      </c>
      <c r="K325" s="22" t="s">
        <v>59</v>
      </c>
      <c r="L325" s="9" t="s">
        <v>1300</v>
      </c>
    </row>
    <row r="326" spans="1:12" ht="30" customHeight="1" x14ac:dyDescent="0.25">
      <c r="A326" s="9">
        <v>329</v>
      </c>
      <c r="B326" s="9" t="s">
        <v>594</v>
      </c>
      <c r="C326" s="15" t="s">
        <v>695</v>
      </c>
      <c r="D326" s="19">
        <v>44586</v>
      </c>
      <c r="E326" s="9" t="s">
        <v>48</v>
      </c>
      <c r="F326" s="9">
        <v>8</v>
      </c>
      <c r="G326" s="12">
        <v>24920000</v>
      </c>
      <c r="H326" s="7" t="s">
        <v>716</v>
      </c>
      <c r="I326" s="7" t="s">
        <v>51</v>
      </c>
      <c r="J326" s="7" t="s">
        <v>953</v>
      </c>
      <c r="K326" s="22" t="s">
        <v>59</v>
      </c>
      <c r="L326" s="9" t="s">
        <v>1301</v>
      </c>
    </row>
    <row r="327" spans="1:12" ht="30" customHeight="1" x14ac:dyDescent="0.25">
      <c r="A327" s="9">
        <v>330</v>
      </c>
      <c r="B327" s="9" t="s">
        <v>595</v>
      </c>
      <c r="C327" s="15" t="s">
        <v>109</v>
      </c>
      <c r="D327" s="19">
        <v>44585</v>
      </c>
      <c r="E327" s="9" t="s">
        <v>48</v>
      </c>
      <c r="F327" s="9">
        <v>10</v>
      </c>
      <c r="G327" s="12">
        <v>24880000</v>
      </c>
      <c r="H327" s="7" t="s">
        <v>716</v>
      </c>
      <c r="I327" s="7" t="s">
        <v>52</v>
      </c>
      <c r="J327" s="7" t="s">
        <v>954</v>
      </c>
      <c r="K327" s="22" t="s">
        <v>59</v>
      </c>
      <c r="L327" s="9" t="s">
        <v>1302</v>
      </c>
    </row>
    <row r="328" spans="1:12" ht="30" customHeight="1" x14ac:dyDescent="0.25">
      <c r="A328" s="9">
        <v>331</v>
      </c>
      <c r="B328" s="9" t="s">
        <v>596</v>
      </c>
      <c r="C328" s="15" t="s">
        <v>36</v>
      </c>
      <c r="D328" s="19">
        <v>44585</v>
      </c>
      <c r="E328" s="9" t="s">
        <v>48</v>
      </c>
      <c r="F328" s="9">
        <v>11</v>
      </c>
      <c r="G328" s="12">
        <v>49610000</v>
      </c>
      <c r="H328" s="7" t="s">
        <v>716</v>
      </c>
      <c r="I328" s="7" t="s">
        <v>51</v>
      </c>
      <c r="J328" s="7" t="s">
        <v>955</v>
      </c>
      <c r="K328" s="22" t="s">
        <v>59</v>
      </c>
      <c r="L328" s="9" t="s">
        <v>1303</v>
      </c>
    </row>
    <row r="329" spans="1:12" ht="30" customHeight="1" x14ac:dyDescent="0.25">
      <c r="A329" s="9">
        <v>332</v>
      </c>
      <c r="B329" s="9" t="s">
        <v>597</v>
      </c>
      <c r="C329" s="15" t="s">
        <v>696</v>
      </c>
      <c r="D329" s="19">
        <v>44585</v>
      </c>
      <c r="E329" s="9" t="s">
        <v>48</v>
      </c>
      <c r="F329" s="9">
        <v>8</v>
      </c>
      <c r="G329" s="12">
        <v>27808000</v>
      </c>
      <c r="H329" s="7" t="s">
        <v>716</v>
      </c>
      <c r="I329" s="7" t="s">
        <v>51</v>
      </c>
      <c r="J329" s="7" t="s">
        <v>956</v>
      </c>
      <c r="K329" s="22" t="s">
        <v>59</v>
      </c>
      <c r="L329" s="9" t="s">
        <v>1304</v>
      </c>
    </row>
    <row r="330" spans="1:12" ht="30" customHeight="1" x14ac:dyDescent="0.25">
      <c r="A330" s="9">
        <v>333</v>
      </c>
      <c r="B330" s="9" t="s">
        <v>598</v>
      </c>
      <c r="C330" s="15" t="s">
        <v>71</v>
      </c>
      <c r="D330" s="19">
        <v>44588</v>
      </c>
      <c r="E330" s="9" t="s">
        <v>48</v>
      </c>
      <c r="F330" s="9">
        <v>11</v>
      </c>
      <c r="G330" s="12">
        <v>21538000</v>
      </c>
      <c r="H330" s="7" t="s">
        <v>716</v>
      </c>
      <c r="I330" s="7" t="s">
        <v>52</v>
      </c>
      <c r="J330" s="7" t="s">
        <v>957</v>
      </c>
      <c r="K330" s="22" t="s">
        <v>59</v>
      </c>
      <c r="L330" s="9" t="s">
        <v>1305</v>
      </c>
    </row>
    <row r="331" spans="1:12" ht="30" customHeight="1" x14ac:dyDescent="0.25">
      <c r="A331" s="9">
        <v>334</v>
      </c>
      <c r="B331" s="9" t="s">
        <v>599</v>
      </c>
      <c r="C331" s="15" t="s">
        <v>697</v>
      </c>
      <c r="D331" s="19">
        <v>44586</v>
      </c>
      <c r="E331" s="9" t="s">
        <v>48</v>
      </c>
      <c r="F331" s="9">
        <v>8</v>
      </c>
      <c r="G331" s="12">
        <v>14536000</v>
      </c>
      <c r="H331" s="7" t="s">
        <v>716</v>
      </c>
      <c r="I331" s="7" t="s">
        <v>52</v>
      </c>
      <c r="J331" s="7" t="s">
        <v>62</v>
      </c>
      <c r="K331" s="22" t="s">
        <v>59</v>
      </c>
      <c r="L331" s="9" t="s">
        <v>1306</v>
      </c>
    </row>
    <row r="332" spans="1:12" ht="30" customHeight="1" x14ac:dyDescent="0.25">
      <c r="A332" s="9">
        <v>335</v>
      </c>
      <c r="B332" s="9" t="s">
        <v>600</v>
      </c>
      <c r="C332" s="15" t="s">
        <v>698</v>
      </c>
      <c r="D332" s="19">
        <v>44587</v>
      </c>
      <c r="E332" s="9" t="s">
        <v>48</v>
      </c>
      <c r="F332" s="9">
        <v>10</v>
      </c>
      <c r="G332" s="12">
        <v>31150000</v>
      </c>
      <c r="H332" s="7" t="s">
        <v>716</v>
      </c>
      <c r="I332" s="7" t="s">
        <v>51</v>
      </c>
      <c r="J332" s="7" t="s">
        <v>958</v>
      </c>
      <c r="K332" s="22" t="s">
        <v>59</v>
      </c>
      <c r="L332" s="9" t="s">
        <v>1307</v>
      </c>
    </row>
    <row r="333" spans="1:12" ht="30" customHeight="1" x14ac:dyDescent="0.25">
      <c r="A333" s="9">
        <v>336</v>
      </c>
      <c r="B333" s="9" t="s">
        <v>601</v>
      </c>
      <c r="C333" s="15" t="s">
        <v>699</v>
      </c>
      <c r="D333" s="19">
        <v>44587</v>
      </c>
      <c r="E333" s="9" t="s">
        <v>48</v>
      </c>
      <c r="F333" s="9">
        <v>8</v>
      </c>
      <c r="G333" s="12">
        <v>27808000</v>
      </c>
      <c r="H333" s="7" t="s">
        <v>716</v>
      </c>
      <c r="I333" s="7" t="s">
        <v>51</v>
      </c>
      <c r="J333" s="7" t="s">
        <v>928</v>
      </c>
      <c r="K333" s="22" t="s">
        <v>59</v>
      </c>
      <c r="L333" s="9" t="s">
        <v>1308</v>
      </c>
    </row>
    <row r="334" spans="1:12" ht="30" customHeight="1" x14ac:dyDescent="0.25">
      <c r="A334" s="9">
        <v>337</v>
      </c>
      <c r="B334" s="9" t="s">
        <v>602</v>
      </c>
      <c r="C334" s="15" t="s">
        <v>700</v>
      </c>
      <c r="D334" s="19">
        <v>44586</v>
      </c>
      <c r="E334" s="9" t="s">
        <v>48</v>
      </c>
      <c r="F334" s="9">
        <v>10</v>
      </c>
      <c r="G334" s="12">
        <v>45100000</v>
      </c>
      <c r="H334" s="7" t="s">
        <v>716</v>
      </c>
      <c r="I334" s="7" t="s">
        <v>51</v>
      </c>
      <c r="J334" s="7" t="s">
        <v>959</v>
      </c>
      <c r="K334" s="22" t="s">
        <v>59</v>
      </c>
      <c r="L334" s="9" t="s">
        <v>1309</v>
      </c>
    </row>
    <row r="335" spans="1:12" ht="30" customHeight="1" x14ac:dyDescent="0.25">
      <c r="A335" s="9">
        <v>338</v>
      </c>
      <c r="B335" s="9" t="s">
        <v>603</v>
      </c>
      <c r="C335" s="15" t="s">
        <v>701</v>
      </c>
      <c r="D335" s="19">
        <v>44588</v>
      </c>
      <c r="E335" s="9" t="s">
        <v>48</v>
      </c>
      <c r="F335" s="9">
        <v>8</v>
      </c>
      <c r="G335" s="12">
        <v>21296000</v>
      </c>
      <c r="H335" s="7" t="s">
        <v>716</v>
      </c>
      <c r="I335" s="7" t="s">
        <v>51</v>
      </c>
      <c r="J335" s="7" t="s">
        <v>960</v>
      </c>
      <c r="K335" s="22" t="s">
        <v>59</v>
      </c>
      <c r="L335" s="9" t="s">
        <v>1310</v>
      </c>
    </row>
    <row r="336" spans="1:12" ht="30" customHeight="1" x14ac:dyDescent="0.25">
      <c r="A336" s="9">
        <v>339</v>
      </c>
      <c r="B336" s="9" t="s">
        <v>604</v>
      </c>
      <c r="C336" s="15" t="s">
        <v>702</v>
      </c>
      <c r="D336" s="19">
        <v>44588</v>
      </c>
      <c r="E336" s="9" t="s">
        <v>49</v>
      </c>
      <c r="F336" s="9">
        <v>315</v>
      </c>
      <c r="G336" s="12">
        <v>32707500</v>
      </c>
      <c r="H336" s="7" t="s">
        <v>716</v>
      </c>
      <c r="I336" s="7" t="s">
        <v>51</v>
      </c>
      <c r="J336" s="7" t="s">
        <v>961</v>
      </c>
      <c r="K336" s="22" t="s">
        <v>58</v>
      </c>
      <c r="L336" s="9" t="s">
        <v>1311</v>
      </c>
    </row>
    <row r="337" spans="1:12" ht="30" customHeight="1" x14ac:dyDescent="0.25">
      <c r="A337" s="9">
        <v>340</v>
      </c>
      <c r="B337" s="9" t="s">
        <v>605</v>
      </c>
      <c r="C337" s="15" t="s">
        <v>703</v>
      </c>
      <c r="D337" s="19">
        <v>44587</v>
      </c>
      <c r="E337" s="9" t="s">
        <v>48</v>
      </c>
      <c r="F337" s="9">
        <v>8</v>
      </c>
      <c r="G337" s="12">
        <v>21296000</v>
      </c>
      <c r="H337" s="7" t="s">
        <v>716</v>
      </c>
      <c r="I337" s="7" t="s">
        <v>51</v>
      </c>
      <c r="J337" s="7" t="s">
        <v>962</v>
      </c>
      <c r="K337" s="22" t="s">
        <v>59</v>
      </c>
      <c r="L337" s="9" t="s">
        <v>1312</v>
      </c>
    </row>
    <row r="338" spans="1:12" ht="30" customHeight="1" x14ac:dyDescent="0.25">
      <c r="A338" s="9">
        <v>341</v>
      </c>
      <c r="B338" s="9" t="s">
        <v>606</v>
      </c>
      <c r="C338" s="15" t="s">
        <v>704</v>
      </c>
      <c r="D338" s="19">
        <v>44588</v>
      </c>
      <c r="E338" s="9" t="s">
        <v>48</v>
      </c>
      <c r="F338" s="9">
        <v>8</v>
      </c>
      <c r="G338" s="12">
        <v>15664000</v>
      </c>
      <c r="H338" s="7" t="s">
        <v>716</v>
      </c>
      <c r="I338" s="7" t="s">
        <v>52</v>
      </c>
      <c r="J338" s="7" t="s">
        <v>963</v>
      </c>
      <c r="K338" s="22" t="s">
        <v>59</v>
      </c>
      <c r="L338" s="9" t="s">
        <v>1313</v>
      </c>
    </row>
    <row r="339" spans="1:12" ht="30" customHeight="1" x14ac:dyDescent="0.25">
      <c r="A339" s="9">
        <v>342</v>
      </c>
      <c r="B339" s="9" t="s">
        <v>607</v>
      </c>
      <c r="C339" s="15" t="s">
        <v>705</v>
      </c>
      <c r="D339" s="19">
        <v>44588</v>
      </c>
      <c r="E339" s="9" t="s">
        <v>48</v>
      </c>
      <c r="F339" s="9">
        <v>8</v>
      </c>
      <c r="G339" s="12">
        <v>31336000</v>
      </c>
      <c r="H339" s="7" t="s">
        <v>716</v>
      </c>
      <c r="I339" s="7" t="s">
        <v>51</v>
      </c>
      <c r="J339" s="7" t="s">
        <v>964</v>
      </c>
      <c r="K339" s="22" t="s">
        <v>59</v>
      </c>
      <c r="L339" s="9" t="s">
        <v>1314</v>
      </c>
    </row>
    <row r="340" spans="1:12" ht="30" customHeight="1" x14ac:dyDescent="0.25">
      <c r="A340" s="9">
        <v>343</v>
      </c>
      <c r="B340" s="9" t="s">
        <v>608</v>
      </c>
      <c r="C340" s="15" t="s">
        <v>706</v>
      </c>
      <c r="D340" s="19">
        <v>44588</v>
      </c>
      <c r="E340" s="9" t="s">
        <v>48</v>
      </c>
      <c r="F340" s="9">
        <v>8</v>
      </c>
      <c r="G340" s="12">
        <v>21296000</v>
      </c>
      <c r="H340" s="7" t="s">
        <v>716</v>
      </c>
      <c r="I340" s="7" t="s">
        <v>51</v>
      </c>
      <c r="J340" s="7" t="s">
        <v>965</v>
      </c>
      <c r="K340" s="22" t="s">
        <v>59</v>
      </c>
      <c r="L340" s="9" t="s">
        <v>1315</v>
      </c>
    </row>
    <row r="341" spans="1:12" ht="30" customHeight="1" x14ac:dyDescent="0.25">
      <c r="A341" s="9">
        <v>344</v>
      </c>
      <c r="B341" s="9" t="s">
        <v>609</v>
      </c>
      <c r="C341" s="15" t="s">
        <v>189</v>
      </c>
      <c r="D341" s="19">
        <v>44588</v>
      </c>
      <c r="E341" s="9" t="s">
        <v>48</v>
      </c>
      <c r="F341" s="9">
        <v>11</v>
      </c>
      <c r="G341" s="12">
        <v>44000000</v>
      </c>
      <c r="H341" s="7" t="s">
        <v>716</v>
      </c>
      <c r="I341" s="7" t="s">
        <v>51</v>
      </c>
      <c r="J341" s="7" t="s">
        <v>966</v>
      </c>
      <c r="K341" s="22" t="s">
        <v>58</v>
      </c>
      <c r="L341" s="9" t="s">
        <v>1316</v>
      </c>
    </row>
    <row r="342" spans="1:12" ht="30" customHeight="1" x14ac:dyDescent="0.25">
      <c r="A342" s="9">
        <v>345</v>
      </c>
      <c r="B342" s="9" t="s">
        <v>610</v>
      </c>
      <c r="C342" s="15" t="s">
        <v>163</v>
      </c>
      <c r="D342" s="19">
        <v>44589</v>
      </c>
      <c r="E342" s="9" t="s">
        <v>48</v>
      </c>
      <c r="F342" s="9">
        <v>11</v>
      </c>
      <c r="G342" s="12">
        <v>27368000</v>
      </c>
      <c r="H342" s="7" t="s">
        <v>716</v>
      </c>
      <c r="I342" s="7" t="s">
        <v>52</v>
      </c>
      <c r="J342" s="7" t="s">
        <v>168</v>
      </c>
      <c r="K342" s="22" t="s">
        <v>58</v>
      </c>
      <c r="L342" s="9" t="s">
        <v>1317</v>
      </c>
    </row>
    <row r="343" spans="1:12" ht="30" customHeight="1" x14ac:dyDescent="0.25">
      <c r="A343" s="9">
        <v>346</v>
      </c>
      <c r="B343" s="9" t="s">
        <v>611</v>
      </c>
      <c r="C343" s="15" t="s">
        <v>162</v>
      </c>
      <c r="D343" s="19">
        <v>44589</v>
      </c>
      <c r="E343" s="9" t="s">
        <v>48</v>
      </c>
      <c r="F343" s="9">
        <v>11</v>
      </c>
      <c r="G343" s="12">
        <v>27368000</v>
      </c>
      <c r="H343" s="7" t="s">
        <v>716</v>
      </c>
      <c r="I343" s="7" t="s">
        <v>52</v>
      </c>
      <c r="J343" s="7" t="s">
        <v>165</v>
      </c>
      <c r="K343" s="22" t="s">
        <v>58</v>
      </c>
      <c r="L343" s="9" t="s">
        <v>1318</v>
      </c>
    </row>
    <row r="344" spans="1:12" ht="30" customHeight="1" x14ac:dyDescent="0.25">
      <c r="A344" s="9">
        <v>347</v>
      </c>
      <c r="B344" s="9" t="s">
        <v>612</v>
      </c>
      <c r="C344" s="15" t="s">
        <v>166</v>
      </c>
      <c r="D344" s="19">
        <v>44589</v>
      </c>
      <c r="E344" s="9" t="s">
        <v>48</v>
      </c>
      <c r="F344" s="9">
        <v>11</v>
      </c>
      <c r="G344" s="12">
        <v>27368000</v>
      </c>
      <c r="H344" s="7" t="s">
        <v>716</v>
      </c>
      <c r="I344" s="7" t="s">
        <v>52</v>
      </c>
      <c r="J344" s="7" t="s">
        <v>165</v>
      </c>
      <c r="K344" s="22" t="s">
        <v>58</v>
      </c>
      <c r="L344" s="9" t="s">
        <v>1319</v>
      </c>
    </row>
    <row r="345" spans="1:12" ht="30" customHeight="1" x14ac:dyDescent="0.25">
      <c r="A345" s="9">
        <v>348</v>
      </c>
      <c r="B345" s="9" t="s">
        <v>613</v>
      </c>
      <c r="C345" s="15" t="s">
        <v>707</v>
      </c>
      <c r="D345" s="19">
        <v>44589</v>
      </c>
      <c r="E345" s="9" t="s">
        <v>48</v>
      </c>
      <c r="F345" s="9">
        <v>7</v>
      </c>
      <c r="G345" s="12">
        <v>10500000</v>
      </c>
      <c r="H345" s="7" t="s">
        <v>716</v>
      </c>
      <c r="I345" s="7" t="s">
        <v>52</v>
      </c>
      <c r="J345" s="7" t="s">
        <v>967</v>
      </c>
      <c r="K345" s="22" t="s">
        <v>58</v>
      </c>
      <c r="L345" s="9" t="s">
        <v>1320</v>
      </c>
    </row>
    <row r="346" spans="1:12" ht="30" customHeight="1" x14ac:dyDescent="0.25">
      <c r="A346" s="9">
        <v>349</v>
      </c>
      <c r="B346" s="9" t="s">
        <v>614</v>
      </c>
      <c r="C346" s="15" t="s">
        <v>708</v>
      </c>
      <c r="D346" s="19">
        <v>44589</v>
      </c>
      <c r="E346" s="9" t="s">
        <v>48</v>
      </c>
      <c r="F346" s="9">
        <v>7</v>
      </c>
      <c r="G346" s="12">
        <v>10500000</v>
      </c>
      <c r="H346" s="7" t="s">
        <v>716</v>
      </c>
      <c r="I346" s="7" t="s">
        <v>52</v>
      </c>
      <c r="J346" s="7" t="s">
        <v>967</v>
      </c>
      <c r="K346" s="22" t="s">
        <v>58</v>
      </c>
      <c r="L346" s="9" t="s">
        <v>1321</v>
      </c>
    </row>
    <row r="347" spans="1:12" ht="30" customHeight="1" x14ac:dyDescent="0.25">
      <c r="A347" s="9">
        <v>350</v>
      </c>
      <c r="B347" s="9" t="s">
        <v>615</v>
      </c>
      <c r="C347" s="15" t="s">
        <v>1353</v>
      </c>
      <c r="D347" s="19">
        <v>44589</v>
      </c>
      <c r="E347" s="9" t="s">
        <v>48</v>
      </c>
      <c r="F347" s="9">
        <v>7</v>
      </c>
      <c r="G347" s="12">
        <v>10500000</v>
      </c>
      <c r="H347" s="7" t="s">
        <v>716</v>
      </c>
      <c r="I347" s="7" t="s">
        <v>52</v>
      </c>
      <c r="J347" s="7" t="s">
        <v>967</v>
      </c>
      <c r="K347" s="22" t="s">
        <v>58</v>
      </c>
      <c r="L347" s="9" t="s">
        <v>1322</v>
      </c>
    </row>
    <row r="348" spans="1:12" ht="30" customHeight="1" x14ac:dyDescent="0.25">
      <c r="A348" s="9">
        <v>351</v>
      </c>
      <c r="B348" s="9" t="s">
        <v>616</v>
      </c>
      <c r="C348" s="15" t="s">
        <v>709</v>
      </c>
      <c r="D348" s="19">
        <v>44588</v>
      </c>
      <c r="E348" s="9" t="s">
        <v>48</v>
      </c>
      <c r="F348" s="9">
        <v>7</v>
      </c>
      <c r="G348" s="12">
        <v>28000000</v>
      </c>
      <c r="H348" s="7" t="s">
        <v>716</v>
      </c>
      <c r="I348" s="7" t="s">
        <v>51</v>
      </c>
      <c r="J348" s="7" t="s">
        <v>968</v>
      </c>
      <c r="K348" s="22" t="s">
        <v>53</v>
      </c>
      <c r="L348" s="9" t="s">
        <v>1323</v>
      </c>
    </row>
    <row r="349" spans="1:12" ht="30" customHeight="1" x14ac:dyDescent="0.25">
      <c r="A349" s="9">
        <v>352</v>
      </c>
      <c r="B349" s="9" t="s">
        <v>617</v>
      </c>
      <c r="C349" s="15" t="s">
        <v>636</v>
      </c>
      <c r="D349" s="19">
        <v>44589</v>
      </c>
      <c r="E349" s="9" t="s">
        <v>48</v>
      </c>
      <c r="F349" s="9">
        <v>8</v>
      </c>
      <c r="G349" s="12">
        <v>14536000</v>
      </c>
      <c r="H349" s="7" t="s">
        <v>716</v>
      </c>
      <c r="I349" s="7" t="s">
        <v>52</v>
      </c>
      <c r="J349" s="7" t="s">
        <v>969</v>
      </c>
      <c r="K349" s="22" t="s">
        <v>59</v>
      </c>
      <c r="L349" s="9" t="s">
        <v>1324</v>
      </c>
    </row>
    <row r="350" spans="1:12" ht="30" customHeight="1" x14ac:dyDescent="0.25">
      <c r="A350" s="9">
        <v>353</v>
      </c>
      <c r="B350" s="9" t="s">
        <v>618</v>
      </c>
      <c r="C350" s="15" t="s">
        <v>124</v>
      </c>
      <c r="D350" s="19">
        <v>44588</v>
      </c>
      <c r="E350" s="9" t="s">
        <v>48</v>
      </c>
      <c r="F350" s="9">
        <v>8</v>
      </c>
      <c r="G350" s="12">
        <v>19904000</v>
      </c>
      <c r="H350" s="7" t="s">
        <v>716</v>
      </c>
      <c r="I350" s="7" t="s">
        <v>52</v>
      </c>
      <c r="J350" s="7" t="s">
        <v>970</v>
      </c>
      <c r="K350" s="22" t="s">
        <v>59</v>
      </c>
      <c r="L350" s="9" t="s">
        <v>1325</v>
      </c>
    </row>
    <row r="351" spans="1:12" ht="30" customHeight="1" x14ac:dyDescent="0.25">
      <c r="A351" s="9">
        <v>354</v>
      </c>
      <c r="B351" s="9" t="s">
        <v>619</v>
      </c>
      <c r="C351" s="22" t="s">
        <v>175</v>
      </c>
      <c r="D351" s="19">
        <v>44588</v>
      </c>
      <c r="E351" s="9" t="s">
        <v>48</v>
      </c>
      <c r="F351" s="9">
        <v>8</v>
      </c>
      <c r="G351" s="12">
        <v>27808000</v>
      </c>
      <c r="H351" s="7" t="s">
        <v>716</v>
      </c>
      <c r="I351" s="7" t="s">
        <v>51</v>
      </c>
      <c r="J351" s="7" t="s">
        <v>971</v>
      </c>
      <c r="K351" s="22" t="s">
        <v>59</v>
      </c>
      <c r="L351" s="9" t="s">
        <v>1326</v>
      </c>
    </row>
    <row r="352" spans="1:12" ht="30" customHeight="1" x14ac:dyDescent="0.25">
      <c r="A352" s="9">
        <v>355</v>
      </c>
      <c r="B352" s="9" t="s">
        <v>620</v>
      </c>
      <c r="C352" s="15" t="s">
        <v>126</v>
      </c>
      <c r="D352" s="19">
        <v>44588</v>
      </c>
      <c r="E352" s="9" t="s">
        <v>48</v>
      </c>
      <c r="F352" s="9">
        <v>6</v>
      </c>
      <c r="G352" s="12">
        <v>23502000</v>
      </c>
      <c r="H352" s="7" t="s">
        <v>716</v>
      </c>
      <c r="I352" s="7" t="s">
        <v>51</v>
      </c>
      <c r="J352" s="7" t="s">
        <v>972</v>
      </c>
      <c r="K352" s="22" t="s">
        <v>58</v>
      </c>
      <c r="L352" s="9" t="s">
        <v>1327</v>
      </c>
    </row>
    <row r="353" spans="1:12" ht="30" customHeight="1" x14ac:dyDescent="0.25">
      <c r="A353" s="9">
        <v>356</v>
      </c>
      <c r="B353" s="9" t="s">
        <v>621</v>
      </c>
      <c r="C353" s="15" t="s">
        <v>710</v>
      </c>
      <c r="D353" s="19">
        <v>44588</v>
      </c>
      <c r="E353" s="9" t="s">
        <v>48</v>
      </c>
      <c r="F353" s="9">
        <v>8</v>
      </c>
      <c r="G353" s="12">
        <v>14536000</v>
      </c>
      <c r="H353" s="7" t="s">
        <v>716</v>
      </c>
      <c r="I353" s="7" t="s">
        <v>52</v>
      </c>
      <c r="J353" s="7" t="s">
        <v>973</v>
      </c>
      <c r="K353" s="22" t="s">
        <v>59</v>
      </c>
      <c r="L353" s="9" t="s">
        <v>1328</v>
      </c>
    </row>
    <row r="354" spans="1:12" ht="30" customHeight="1" x14ac:dyDescent="0.25">
      <c r="A354" s="9">
        <v>357</v>
      </c>
      <c r="B354" s="9" t="s">
        <v>622</v>
      </c>
      <c r="C354" s="15" t="s">
        <v>127</v>
      </c>
      <c r="D354" s="19">
        <v>44588</v>
      </c>
      <c r="E354" s="9" t="s">
        <v>48</v>
      </c>
      <c r="F354" s="9">
        <v>6</v>
      </c>
      <c r="G354" s="12">
        <v>27060000</v>
      </c>
      <c r="H354" s="7" t="s">
        <v>716</v>
      </c>
      <c r="I354" s="7" t="s">
        <v>51</v>
      </c>
      <c r="J354" s="7" t="s">
        <v>974</v>
      </c>
      <c r="K354" s="22" t="s">
        <v>59</v>
      </c>
      <c r="L354" s="9" t="s">
        <v>1329</v>
      </c>
    </row>
    <row r="355" spans="1:12" ht="30" customHeight="1" x14ac:dyDescent="0.25">
      <c r="A355" s="9">
        <v>358</v>
      </c>
      <c r="B355" s="9" t="s">
        <v>623</v>
      </c>
      <c r="C355" s="15" t="s">
        <v>711</v>
      </c>
      <c r="D355" s="19">
        <v>44588</v>
      </c>
      <c r="E355" s="9" t="s">
        <v>48</v>
      </c>
      <c r="F355" s="9">
        <v>8</v>
      </c>
      <c r="G355" s="12">
        <v>14536000</v>
      </c>
      <c r="H355" s="7" t="s">
        <v>716</v>
      </c>
      <c r="I355" s="7" t="s">
        <v>52</v>
      </c>
      <c r="J355" s="7" t="s">
        <v>975</v>
      </c>
      <c r="K355" s="22" t="s">
        <v>59</v>
      </c>
      <c r="L355" s="9" t="s">
        <v>1330</v>
      </c>
    </row>
    <row r="356" spans="1:12" ht="30" customHeight="1" x14ac:dyDescent="0.25">
      <c r="A356" s="9">
        <v>359</v>
      </c>
      <c r="B356" s="9" t="s">
        <v>624</v>
      </c>
      <c r="C356" s="15" t="s">
        <v>712</v>
      </c>
      <c r="D356" s="19">
        <v>44589</v>
      </c>
      <c r="E356" s="9" t="s">
        <v>48</v>
      </c>
      <c r="F356" s="9">
        <v>8</v>
      </c>
      <c r="G356" s="12">
        <v>36080000</v>
      </c>
      <c r="H356" s="7" t="s">
        <v>716</v>
      </c>
      <c r="I356" s="7" t="s">
        <v>51</v>
      </c>
      <c r="J356" s="7" t="s">
        <v>976</v>
      </c>
      <c r="K356" s="22" t="s">
        <v>59</v>
      </c>
      <c r="L356" s="9" t="s">
        <v>1331</v>
      </c>
    </row>
    <row r="357" spans="1:12" ht="30" customHeight="1" x14ac:dyDescent="0.25">
      <c r="A357" s="9">
        <v>360</v>
      </c>
      <c r="B357" s="9" t="s">
        <v>625</v>
      </c>
      <c r="C357" s="15" t="s">
        <v>155</v>
      </c>
      <c r="D357" s="19">
        <v>44589</v>
      </c>
      <c r="E357" s="9" t="s">
        <v>48</v>
      </c>
      <c r="F357" s="9">
        <v>8</v>
      </c>
      <c r="G357" s="12">
        <v>21296000</v>
      </c>
      <c r="H357" s="7" t="s">
        <v>716</v>
      </c>
      <c r="I357" s="7" t="s">
        <v>51</v>
      </c>
      <c r="J357" s="7" t="s">
        <v>977</v>
      </c>
      <c r="K357" s="22" t="s">
        <v>59</v>
      </c>
      <c r="L357" s="9" t="s">
        <v>1332</v>
      </c>
    </row>
    <row r="358" spans="1:12" ht="30" customHeight="1" x14ac:dyDescent="0.25">
      <c r="A358" s="9">
        <v>361</v>
      </c>
      <c r="B358" s="9" t="s">
        <v>626</v>
      </c>
      <c r="C358" s="15" t="s">
        <v>713</v>
      </c>
      <c r="D358" s="19">
        <v>44589</v>
      </c>
      <c r="E358" s="9" t="s">
        <v>48</v>
      </c>
      <c r="F358" s="9">
        <v>8</v>
      </c>
      <c r="G358" s="12">
        <v>31336000</v>
      </c>
      <c r="H358" s="7" t="s">
        <v>716</v>
      </c>
      <c r="I358" s="7" t="s">
        <v>51</v>
      </c>
      <c r="J358" s="7" t="s">
        <v>978</v>
      </c>
      <c r="K358" s="22" t="s">
        <v>59</v>
      </c>
      <c r="L358" s="9" t="s">
        <v>1333</v>
      </c>
    </row>
    <row r="359" spans="1:12" ht="30" customHeight="1" x14ac:dyDescent="0.25">
      <c r="A359" s="9">
        <v>362</v>
      </c>
      <c r="B359" s="9" t="s">
        <v>627</v>
      </c>
      <c r="C359" s="15" t="s">
        <v>1389</v>
      </c>
      <c r="D359" s="19">
        <v>44589</v>
      </c>
      <c r="E359" s="9" t="s">
        <v>48</v>
      </c>
      <c r="F359" s="9">
        <v>8</v>
      </c>
      <c r="G359" s="12">
        <v>27808000</v>
      </c>
      <c r="H359" s="7" t="s">
        <v>716</v>
      </c>
      <c r="I359" s="7" t="s">
        <v>51</v>
      </c>
      <c r="J359" s="7" t="s">
        <v>979</v>
      </c>
      <c r="K359" s="22" t="s">
        <v>59</v>
      </c>
      <c r="L359" s="9" t="s">
        <v>1334</v>
      </c>
    </row>
    <row r="360" spans="1:12" ht="30" customHeight="1" x14ac:dyDescent="0.25">
      <c r="A360" s="9">
        <v>363</v>
      </c>
      <c r="B360" s="9" t="s">
        <v>628</v>
      </c>
      <c r="C360" s="15" t="s">
        <v>161</v>
      </c>
      <c r="D360" s="19">
        <v>44589</v>
      </c>
      <c r="E360" s="9" t="s">
        <v>48</v>
      </c>
      <c r="F360" s="9">
        <v>8</v>
      </c>
      <c r="G360" s="12">
        <v>15664000</v>
      </c>
      <c r="H360" s="7" t="s">
        <v>716</v>
      </c>
      <c r="I360" s="7" t="s">
        <v>52</v>
      </c>
      <c r="J360" s="7" t="s">
        <v>963</v>
      </c>
      <c r="K360" s="22" t="s">
        <v>59</v>
      </c>
      <c r="L360" s="9" t="s">
        <v>1335</v>
      </c>
    </row>
    <row r="361" spans="1:12" ht="30" customHeight="1" x14ac:dyDescent="0.25">
      <c r="A361" s="9">
        <v>364</v>
      </c>
      <c r="B361" s="9" t="s">
        <v>629</v>
      </c>
      <c r="C361" s="15" t="s">
        <v>714</v>
      </c>
      <c r="D361" s="19">
        <v>44589</v>
      </c>
      <c r="E361" s="9" t="s">
        <v>48</v>
      </c>
      <c r="F361" s="9">
        <v>11</v>
      </c>
      <c r="G361" s="12">
        <v>29282000</v>
      </c>
      <c r="H361" s="7" t="s">
        <v>716</v>
      </c>
      <c r="I361" s="7" t="s">
        <v>51</v>
      </c>
      <c r="J361" s="7" t="s">
        <v>980</v>
      </c>
      <c r="K361" s="22" t="s">
        <v>59</v>
      </c>
      <c r="L361" s="9" t="s">
        <v>1336</v>
      </c>
    </row>
    <row r="362" spans="1:12" ht="30" customHeight="1" x14ac:dyDescent="0.25">
      <c r="A362" s="9">
        <v>84859</v>
      </c>
      <c r="B362" s="9">
        <v>84859</v>
      </c>
      <c r="C362" s="15" t="s">
        <v>1341</v>
      </c>
      <c r="D362" s="19">
        <v>44595</v>
      </c>
      <c r="E362" s="9" t="s">
        <v>48</v>
      </c>
      <c r="F362" s="9">
        <v>12</v>
      </c>
      <c r="G362" s="12">
        <v>725690917</v>
      </c>
      <c r="H362" s="7" t="s">
        <v>1343</v>
      </c>
      <c r="I362" s="7" t="s">
        <v>1344</v>
      </c>
      <c r="J362" s="7" t="s">
        <v>1345</v>
      </c>
      <c r="K362" s="22" t="s">
        <v>53</v>
      </c>
      <c r="L362" s="30" t="s">
        <v>1347</v>
      </c>
    </row>
    <row r="363" spans="1:12" ht="30" customHeight="1" x14ac:dyDescent="0.25">
      <c r="A363" s="9">
        <v>365</v>
      </c>
      <c r="B363" s="21" t="s">
        <v>1340</v>
      </c>
      <c r="C363" s="15" t="s">
        <v>1342</v>
      </c>
      <c r="D363" s="19">
        <v>44599</v>
      </c>
      <c r="E363" s="9" t="s">
        <v>48</v>
      </c>
      <c r="F363" s="9">
        <v>3</v>
      </c>
      <c r="G363" s="12">
        <v>24000000</v>
      </c>
      <c r="H363" s="7" t="s">
        <v>716</v>
      </c>
      <c r="I363" s="7" t="s">
        <v>1344</v>
      </c>
      <c r="J363" s="7" t="s">
        <v>1346</v>
      </c>
      <c r="K363" s="22" t="s">
        <v>59</v>
      </c>
      <c r="L363" s="9" t="s">
        <v>1348</v>
      </c>
    </row>
    <row r="364" spans="1:12" ht="30" customHeight="1" x14ac:dyDescent="0.25">
      <c r="A364" s="26">
        <v>366</v>
      </c>
      <c r="B364" s="26" t="s">
        <v>1354</v>
      </c>
      <c r="C364" s="22" t="s">
        <v>1357</v>
      </c>
      <c r="D364" s="27">
        <v>44635</v>
      </c>
      <c r="E364" s="7" t="s">
        <v>48</v>
      </c>
      <c r="F364" s="26">
        <v>3</v>
      </c>
      <c r="G364" s="28">
        <v>500000000</v>
      </c>
      <c r="H364" s="7" t="s">
        <v>1360</v>
      </c>
      <c r="I364" s="7" t="s">
        <v>1361</v>
      </c>
      <c r="J364" s="29" t="s">
        <v>1363</v>
      </c>
      <c r="K364" s="7" t="s">
        <v>59</v>
      </c>
      <c r="L364" s="9" t="s">
        <v>1366</v>
      </c>
    </row>
    <row r="365" spans="1:12" ht="30" customHeight="1" x14ac:dyDescent="0.25">
      <c r="A365" s="26">
        <v>367</v>
      </c>
      <c r="B365" s="26" t="s">
        <v>1355</v>
      </c>
      <c r="C365" s="22" t="s">
        <v>1358</v>
      </c>
      <c r="D365" s="27">
        <v>44635</v>
      </c>
      <c r="E365" s="7" t="s">
        <v>48</v>
      </c>
      <c r="F365" s="26">
        <v>8</v>
      </c>
      <c r="G365" s="28">
        <v>22444200</v>
      </c>
      <c r="H365" s="7" t="s">
        <v>716</v>
      </c>
      <c r="I365" s="7" t="s">
        <v>1344</v>
      </c>
      <c r="J365" s="29" t="s">
        <v>1364</v>
      </c>
      <c r="K365" s="7" t="s">
        <v>59</v>
      </c>
      <c r="L365" s="9" t="s">
        <v>1367</v>
      </c>
    </row>
    <row r="366" spans="1:12" ht="30" customHeight="1" x14ac:dyDescent="0.25">
      <c r="A366" s="26">
        <v>368</v>
      </c>
      <c r="B366" s="26" t="s">
        <v>1356</v>
      </c>
      <c r="C366" s="22" t="s">
        <v>1359</v>
      </c>
      <c r="D366" s="27">
        <v>44650</v>
      </c>
      <c r="E366" s="7" t="s">
        <v>49</v>
      </c>
      <c r="F366" s="26">
        <v>284</v>
      </c>
      <c r="G366" s="28">
        <v>476511081</v>
      </c>
      <c r="H366" s="7" t="s">
        <v>716</v>
      </c>
      <c r="I366" s="7" t="s">
        <v>1362</v>
      </c>
      <c r="J366" s="29" t="s">
        <v>1365</v>
      </c>
      <c r="K366" s="7" t="s">
        <v>53</v>
      </c>
      <c r="L366" s="9" t="s">
        <v>1368</v>
      </c>
    </row>
    <row r="367" spans="1:12" ht="30" customHeight="1" x14ac:dyDescent="0.25">
      <c r="A367" s="26">
        <v>369</v>
      </c>
      <c r="B367" s="26" t="s">
        <v>1370</v>
      </c>
      <c r="C367" s="22" t="s">
        <v>1372</v>
      </c>
      <c r="D367" s="27">
        <v>44652</v>
      </c>
      <c r="E367" s="7" t="s">
        <v>48</v>
      </c>
      <c r="F367" s="26">
        <v>12</v>
      </c>
      <c r="G367" s="28">
        <v>104931196</v>
      </c>
      <c r="H367" s="7" t="s">
        <v>716</v>
      </c>
      <c r="I367" s="7" t="s">
        <v>1344</v>
      </c>
      <c r="J367" s="29" t="s">
        <v>1375</v>
      </c>
      <c r="K367" s="7" t="s">
        <v>53</v>
      </c>
      <c r="L367" s="9" t="s">
        <v>1377</v>
      </c>
    </row>
    <row r="368" spans="1:12" ht="30" customHeight="1" x14ac:dyDescent="0.25">
      <c r="A368" s="26">
        <v>370</v>
      </c>
      <c r="B368" s="26" t="s">
        <v>1371</v>
      </c>
      <c r="C368" s="22" t="s">
        <v>1373</v>
      </c>
      <c r="D368" s="27">
        <v>44659</v>
      </c>
      <c r="E368" s="7" t="s">
        <v>48</v>
      </c>
      <c r="F368" s="26">
        <v>8</v>
      </c>
      <c r="G368" s="28">
        <v>270000000</v>
      </c>
      <c r="H368" s="7" t="s">
        <v>1343</v>
      </c>
      <c r="I368" s="7" t="s">
        <v>1374</v>
      </c>
      <c r="J368" s="29" t="s">
        <v>1376</v>
      </c>
      <c r="K368" s="7" t="s">
        <v>59</v>
      </c>
      <c r="L368" s="9" t="s">
        <v>1378</v>
      </c>
    </row>
    <row r="369" spans="1:12" ht="30" customHeight="1" x14ac:dyDescent="0.25">
      <c r="A369" s="26">
        <v>371</v>
      </c>
      <c r="B369" s="26" t="s">
        <v>1383</v>
      </c>
      <c r="C369" s="22" t="s">
        <v>1384</v>
      </c>
      <c r="D369" s="27">
        <v>44694</v>
      </c>
      <c r="E369" s="7" t="s">
        <v>48</v>
      </c>
      <c r="F369" s="26">
        <v>6</v>
      </c>
      <c r="G369" s="28">
        <v>800000000</v>
      </c>
      <c r="H369" s="7" t="s">
        <v>716</v>
      </c>
      <c r="I369" s="7" t="s">
        <v>1344</v>
      </c>
      <c r="J369" s="29" t="s">
        <v>1385</v>
      </c>
      <c r="K369" s="7" t="s">
        <v>59</v>
      </c>
      <c r="L369" s="9" t="s">
        <v>1386</v>
      </c>
    </row>
    <row r="370" spans="1:12" ht="30" customHeight="1" x14ac:dyDescent="0.25">
      <c r="A370" s="26">
        <v>89973</v>
      </c>
      <c r="B370" s="26">
        <v>89973</v>
      </c>
      <c r="C370" s="31" t="s">
        <v>1390</v>
      </c>
      <c r="D370" s="27">
        <v>44698</v>
      </c>
      <c r="E370" s="7" t="s">
        <v>49</v>
      </c>
      <c r="F370" s="26">
        <v>15</v>
      </c>
      <c r="G370" s="28">
        <v>4598500</v>
      </c>
      <c r="H370" s="22" t="s">
        <v>1343</v>
      </c>
      <c r="I370" s="7" t="s">
        <v>1374</v>
      </c>
      <c r="J370" s="29" t="s">
        <v>1391</v>
      </c>
      <c r="K370" s="7" t="s">
        <v>53</v>
      </c>
      <c r="L370" s="9" t="s">
        <v>1392</v>
      </c>
    </row>
    <row r="371" spans="1:12" ht="30" customHeight="1" x14ac:dyDescent="0.25">
      <c r="A371" s="26">
        <v>372</v>
      </c>
      <c r="B371" s="26" t="s">
        <v>1393</v>
      </c>
      <c r="C371" s="31" t="s">
        <v>1396</v>
      </c>
      <c r="D371" s="27">
        <v>44726</v>
      </c>
      <c r="E371" s="7" t="s">
        <v>49</v>
      </c>
      <c r="F371" s="26">
        <v>280</v>
      </c>
      <c r="G371" s="28">
        <v>51759594</v>
      </c>
      <c r="H371" s="7" t="s">
        <v>716</v>
      </c>
      <c r="I371" s="7" t="s">
        <v>1402</v>
      </c>
      <c r="J371" s="29" t="s">
        <v>1403</v>
      </c>
      <c r="K371" s="7" t="s">
        <v>53</v>
      </c>
      <c r="L371" s="9" t="s">
        <v>1408</v>
      </c>
    </row>
    <row r="372" spans="1:12" ht="30" customHeight="1" x14ac:dyDescent="0.25">
      <c r="A372" s="26">
        <v>373</v>
      </c>
      <c r="B372" s="26" t="s">
        <v>1394</v>
      </c>
      <c r="C372" s="31" t="s">
        <v>1435</v>
      </c>
      <c r="D372" s="27">
        <v>44735</v>
      </c>
      <c r="E372" s="7" t="s">
        <v>48</v>
      </c>
      <c r="F372" s="26">
        <v>6</v>
      </c>
      <c r="G372" s="28">
        <v>1017500000</v>
      </c>
      <c r="H372" s="7" t="s">
        <v>1343</v>
      </c>
      <c r="I372" s="7" t="s">
        <v>1374</v>
      </c>
      <c r="J372" s="29" t="s">
        <v>1449</v>
      </c>
      <c r="K372" s="7" t="s">
        <v>59</v>
      </c>
      <c r="L372" s="9" t="s">
        <v>1409</v>
      </c>
    </row>
    <row r="373" spans="1:12" ht="30" customHeight="1" x14ac:dyDescent="0.25">
      <c r="A373" s="26">
        <v>374</v>
      </c>
      <c r="B373" s="26" t="s">
        <v>1394</v>
      </c>
      <c r="C373" s="31" t="s">
        <v>1397</v>
      </c>
      <c r="D373" s="27">
        <v>44735</v>
      </c>
      <c r="E373" s="7" t="s">
        <v>48</v>
      </c>
      <c r="F373" s="26">
        <v>6</v>
      </c>
      <c r="G373" s="28">
        <v>2035000000</v>
      </c>
      <c r="H373" s="7" t="s">
        <v>716</v>
      </c>
      <c r="I373" s="7" t="s">
        <v>1344</v>
      </c>
      <c r="J373" s="29" t="s">
        <v>1404</v>
      </c>
      <c r="K373" s="7" t="s">
        <v>59</v>
      </c>
      <c r="L373" s="9" t="s">
        <v>1409</v>
      </c>
    </row>
    <row r="374" spans="1:12" ht="30" customHeight="1" x14ac:dyDescent="0.25">
      <c r="A374" s="26">
        <v>375</v>
      </c>
      <c r="B374" s="26" t="s">
        <v>1395</v>
      </c>
      <c r="C374" s="31" t="s">
        <v>1398</v>
      </c>
      <c r="D374" s="27">
        <v>44742</v>
      </c>
      <c r="E374" s="7" t="s">
        <v>49</v>
      </c>
      <c r="F374" s="26">
        <v>165</v>
      </c>
      <c r="G374" s="28">
        <v>21543500</v>
      </c>
      <c r="H374" s="7" t="s">
        <v>716</v>
      </c>
      <c r="I374" s="7" t="s">
        <v>1344</v>
      </c>
      <c r="J374" s="29" t="s">
        <v>1405</v>
      </c>
      <c r="K374" s="7" t="s">
        <v>57</v>
      </c>
      <c r="L374" s="9" t="s">
        <v>1410</v>
      </c>
    </row>
    <row r="375" spans="1:12" ht="30" customHeight="1" x14ac:dyDescent="0.25">
      <c r="A375" s="26">
        <v>376</v>
      </c>
      <c r="B375" s="26" t="s">
        <v>1418</v>
      </c>
      <c r="C375" s="31" t="s">
        <v>1436</v>
      </c>
      <c r="D375" s="27">
        <v>44742</v>
      </c>
      <c r="E375" s="7" t="s">
        <v>48</v>
      </c>
      <c r="F375" s="26">
        <v>1</v>
      </c>
      <c r="G375" s="28">
        <v>5850000</v>
      </c>
      <c r="H375" s="7" t="s">
        <v>1343</v>
      </c>
      <c r="I375" s="7" t="s">
        <v>1374</v>
      </c>
      <c r="J375" s="29" t="s">
        <v>1450</v>
      </c>
      <c r="K375" s="7" t="s">
        <v>53</v>
      </c>
      <c r="L375" s="9" t="s">
        <v>1465</v>
      </c>
    </row>
    <row r="376" spans="1:12" ht="30" customHeight="1" x14ac:dyDescent="0.25">
      <c r="A376" s="34">
        <v>91262</v>
      </c>
      <c r="B376" s="26">
        <v>91262</v>
      </c>
      <c r="C376" s="31" t="s">
        <v>1399</v>
      </c>
      <c r="D376" s="27">
        <v>44718</v>
      </c>
      <c r="E376" s="7" t="s">
        <v>48</v>
      </c>
      <c r="F376" s="26">
        <v>9</v>
      </c>
      <c r="G376" s="28">
        <v>2873360</v>
      </c>
      <c r="H376" s="7" t="s">
        <v>716</v>
      </c>
      <c r="I376" s="7" t="s">
        <v>51</v>
      </c>
      <c r="J376" s="29" t="s">
        <v>1406</v>
      </c>
      <c r="K376" s="7" t="s">
        <v>53</v>
      </c>
      <c r="L376" s="9" t="s">
        <v>1411</v>
      </c>
    </row>
    <row r="377" spans="1:12" ht="30" customHeight="1" x14ac:dyDescent="0.25">
      <c r="A377" s="34">
        <v>91263</v>
      </c>
      <c r="B377" s="26">
        <v>91263</v>
      </c>
      <c r="C377" s="31" t="s">
        <v>1399</v>
      </c>
      <c r="D377" s="27">
        <v>44718</v>
      </c>
      <c r="E377" s="7" t="s">
        <v>48</v>
      </c>
      <c r="F377" s="26">
        <v>9</v>
      </c>
      <c r="G377" s="28">
        <v>7388640</v>
      </c>
      <c r="H377" s="7" t="s">
        <v>1343</v>
      </c>
      <c r="I377" s="33" t="s">
        <v>1361</v>
      </c>
      <c r="J377" s="29" t="s">
        <v>1406</v>
      </c>
      <c r="K377" s="7" t="s">
        <v>53</v>
      </c>
      <c r="L377" s="9" t="s">
        <v>1412</v>
      </c>
    </row>
    <row r="378" spans="1:12" ht="30" customHeight="1" x14ac:dyDescent="0.25">
      <c r="A378" s="34">
        <v>91315</v>
      </c>
      <c r="B378" s="26">
        <v>91315</v>
      </c>
      <c r="C378" s="31" t="s">
        <v>1400</v>
      </c>
      <c r="D378" s="27">
        <v>44718</v>
      </c>
      <c r="E378" s="7" t="s">
        <v>49</v>
      </c>
      <c r="F378" s="26">
        <v>15</v>
      </c>
      <c r="G378" s="28">
        <v>2664906</v>
      </c>
      <c r="H378" s="7" t="s">
        <v>1343</v>
      </c>
      <c r="I378" s="7" t="s">
        <v>1374</v>
      </c>
      <c r="J378" s="29" t="s">
        <v>1406</v>
      </c>
      <c r="K378" s="7" t="s">
        <v>53</v>
      </c>
      <c r="L378" s="9" t="s">
        <v>1413</v>
      </c>
    </row>
    <row r="379" spans="1:12" ht="30" customHeight="1" x14ac:dyDescent="0.25">
      <c r="A379" s="34">
        <v>92142</v>
      </c>
      <c r="B379" s="26">
        <v>92142</v>
      </c>
      <c r="C379" s="31" t="s">
        <v>1401</v>
      </c>
      <c r="D379" s="27">
        <v>44733</v>
      </c>
      <c r="E379" s="7" t="s">
        <v>49</v>
      </c>
      <c r="F379" s="26">
        <v>245</v>
      </c>
      <c r="G379" s="28">
        <v>1962072</v>
      </c>
      <c r="H379" s="7" t="s">
        <v>1343</v>
      </c>
      <c r="I379" s="7" t="s">
        <v>1374</v>
      </c>
      <c r="J379" s="29" t="s">
        <v>1407</v>
      </c>
      <c r="K379" s="7" t="s">
        <v>53</v>
      </c>
      <c r="L379" s="9" t="s">
        <v>1414</v>
      </c>
    </row>
    <row r="380" spans="1:12" ht="30" customHeight="1" x14ac:dyDescent="0.25">
      <c r="A380" s="26">
        <v>377</v>
      </c>
      <c r="B380" s="26" t="s">
        <v>1419</v>
      </c>
      <c r="C380" s="31" t="s">
        <v>1437</v>
      </c>
      <c r="D380" s="27">
        <v>44749</v>
      </c>
      <c r="E380" s="7" t="s">
        <v>48</v>
      </c>
      <c r="F380" s="26">
        <v>8</v>
      </c>
      <c r="G380" s="28">
        <v>129999700</v>
      </c>
      <c r="H380" s="7" t="s">
        <v>716</v>
      </c>
      <c r="I380" s="7" t="s">
        <v>1344</v>
      </c>
      <c r="J380" s="29" t="s">
        <v>1451</v>
      </c>
      <c r="K380" s="7" t="s">
        <v>59</v>
      </c>
      <c r="L380" s="9" t="s">
        <v>1466</v>
      </c>
    </row>
    <row r="381" spans="1:12" ht="30" customHeight="1" x14ac:dyDescent="0.25">
      <c r="A381" s="26">
        <v>378</v>
      </c>
      <c r="B381" s="26" t="s">
        <v>1420</v>
      </c>
      <c r="C381" s="31" t="s">
        <v>1438</v>
      </c>
      <c r="D381" s="27">
        <v>44749</v>
      </c>
      <c r="E381" s="7" t="s">
        <v>49</v>
      </c>
      <c r="F381" s="26">
        <v>165</v>
      </c>
      <c r="G381" s="28">
        <v>9993500</v>
      </c>
      <c r="H381" s="7" t="s">
        <v>716</v>
      </c>
      <c r="I381" s="7" t="s">
        <v>52</v>
      </c>
      <c r="J381" s="29" t="s">
        <v>1452</v>
      </c>
      <c r="K381" s="7" t="s">
        <v>53</v>
      </c>
      <c r="L381" s="9" t="s">
        <v>1467</v>
      </c>
    </row>
    <row r="382" spans="1:12" ht="30" customHeight="1" x14ac:dyDescent="0.25">
      <c r="A382" s="26">
        <v>379</v>
      </c>
      <c r="B382" s="26" t="s">
        <v>1421</v>
      </c>
      <c r="C382" s="31" t="s">
        <v>1439</v>
      </c>
      <c r="D382" s="27">
        <v>44757</v>
      </c>
      <c r="E382" s="7" t="s">
        <v>48</v>
      </c>
      <c r="F382" s="26">
        <v>8</v>
      </c>
      <c r="G382" s="28">
        <v>34121528</v>
      </c>
      <c r="H382" s="7" t="s">
        <v>716</v>
      </c>
      <c r="I382" s="7" t="s">
        <v>1344</v>
      </c>
      <c r="J382" s="29" t="s">
        <v>1453</v>
      </c>
      <c r="K382" s="7" t="s">
        <v>53</v>
      </c>
      <c r="L382" s="9" t="s">
        <v>1468</v>
      </c>
    </row>
    <row r="383" spans="1:12" ht="30" customHeight="1" x14ac:dyDescent="0.25">
      <c r="A383" s="26">
        <v>380</v>
      </c>
      <c r="B383" s="26" t="s">
        <v>1422</v>
      </c>
      <c r="C383" s="31" t="s">
        <v>1440</v>
      </c>
      <c r="D383" s="27">
        <v>44753</v>
      </c>
      <c r="E383" s="7" t="s">
        <v>48</v>
      </c>
      <c r="F383" s="26">
        <v>6</v>
      </c>
      <c r="G383" s="28">
        <v>1017500000</v>
      </c>
      <c r="H383" s="7" t="s">
        <v>716</v>
      </c>
      <c r="I383" s="7" t="s">
        <v>1344</v>
      </c>
      <c r="J383" s="29" t="s">
        <v>1454</v>
      </c>
      <c r="K383" s="7" t="s">
        <v>59</v>
      </c>
      <c r="L383" s="9" t="s">
        <v>1409</v>
      </c>
    </row>
    <row r="384" spans="1:12" ht="30" customHeight="1" x14ac:dyDescent="0.25">
      <c r="A384" s="26">
        <v>381</v>
      </c>
      <c r="B384" s="26" t="s">
        <v>1423</v>
      </c>
      <c r="C384" s="31" t="s">
        <v>136</v>
      </c>
      <c r="D384" s="27">
        <v>44757</v>
      </c>
      <c r="E384" s="7" t="s">
        <v>49</v>
      </c>
      <c r="F384" s="26">
        <v>165</v>
      </c>
      <c r="G384" s="28">
        <v>24805000</v>
      </c>
      <c r="H384" s="7" t="s">
        <v>716</v>
      </c>
      <c r="I384" s="7" t="s">
        <v>51</v>
      </c>
      <c r="J384" s="29" t="s">
        <v>1455</v>
      </c>
      <c r="K384" s="7" t="s">
        <v>53</v>
      </c>
      <c r="L384" s="9" t="s">
        <v>1469</v>
      </c>
    </row>
    <row r="385" spans="1:12" ht="30" customHeight="1" x14ac:dyDescent="0.25">
      <c r="A385" s="26">
        <v>382</v>
      </c>
      <c r="B385" s="26" t="s">
        <v>1424</v>
      </c>
      <c r="C385" s="31" t="s">
        <v>415</v>
      </c>
      <c r="D385" s="27">
        <v>44756</v>
      </c>
      <c r="E385" s="7" t="s">
        <v>49</v>
      </c>
      <c r="F385" s="26">
        <v>165</v>
      </c>
      <c r="G385" s="28">
        <v>9993500</v>
      </c>
      <c r="H385" s="7" t="s">
        <v>716</v>
      </c>
      <c r="I385" s="7" t="s">
        <v>52</v>
      </c>
      <c r="J385" s="29" t="s">
        <v>771</v>
      </c>
      <c r="K385" s="7" t="s">
        <v>53</v>
      </c>
      <c r="L385" s="9" t="s">
        <v>1470</v>
      </c>
    </row>
    <row r="386" spans="1:12" ht="30" customHeight="1" x14ac:dyDescent="0.25">
      <c r="A386" s="26">
        <v>383</v>
      </c>
      <c r="B386" s="26" t="s">
        <v>1425</v>
      </c>
      <c r="C386" s="31" t="s">
        <v>377</v>
      </c>
      <c r="D386" s="27">
        <v>44757</v>
      </c>
      <c r="E386" s="7" t="s">
        <v>49</v>
      </c>
      <c r="F386" s="26">
        <v>163</v>
      </c>
      <c r="G386" s="28">
        <v>40293600</v>
      </c>
      <c r="H386" s="7" t="s">
        <v>716</v>
      </c>
      <c r="I386" s="7" t="s">
        <v>51</v>
      </c>
      <c r="J386" s="29" t="s">
        <v>1456</v>
      </c>
      <c r="K386" s="7" t="s">
        <v>53</v>
      </c>
      <c r="L386" s="9" t="s">
        <v>1471</v>
      </c>
    </row>
    <row r="387" spans="1:12" ht="30" customHeight="1" x14ac:dyDescent="0.25">
      <c r="A387" s="26">
        <v>384</v>
      </c>
      <c r="B387" s="26" t="s">
        <v>1426</v>
      </c>
      <c r="C387" s="31" t="s">
        <v>1441</v>
      </c>
      <c r="D387" s="27">
        <v>44757</v>
      </c>
      <c r="E387" s="7" t="s">
        <v>48</v>
      </c>
      <c r="F387" s="26">
        <v>9</v>
      </c>
      <c r="G387" s="28">
        <v>827548038</v>
      </c>
      <c r="H387" s="7" t="s">
        <v>716</v>
      </c>
      <c r="I387" s="7" t="s">
        <v>1448</v>
      </c>
      <c r="J387" s="29" t="s">
        <v>1457</v>
      </c>
      <c r="K387" s="7" t="s">
        <v>53</v>
      </c>
      <c r="L387" s="9" t="s">
        <v>1472</v>
      </c>
    </row>
    <row r="388" spans="1:12" ht="30" customHeight="1" x14ac:dyDescent="0.25">
      <c r="A388" s="26">
        <v>385</v>
      </c>
      <c r="B388" s="26" t="s">
        <v>1427</v>
      </c>
      <c r="C388" s="31" t="s">
        <v>372</v>
      </c>
      <c r="D388" s="27">
        <v>44760</v>
      </c>
      <c r="E388" s="7" t="s">
        <v>49</v>
      </c>
      <c r="F388" s="26">
        <v>163</v>
      </c>
      <c r="G388" s="28">
        <v>8421666.6699999999</v>
      </c>
      <c r="H388" s="7" t="s">
        <v>716</v>
      </c>
      <c r="I388" s="7" t="s">
        <v>52</v>
      </c>
      <c r="J388" s="29" t="s">
        <v>1458</v>
      </c>
      <c r="K388" s="7" t="s">
        <v>53</v>
      </c>
      <c r="L388" s="9" t="s">
        <v>1473</v>
      </c>
    </row>
    <row r="389" spans="1:12" ht="30" customHeight="1" x14ac:dyDescent="0.25">
      <c r="A389" s="26">
        <v>386</v>
      </c>
      <c r="B389" s="26" t="s">
        <v>1428</v>
      </c>
      <c r="C389" s="31" t="s">
        <v>1442</v>
      </c>
      <c r="D389" s="27">
        <v>44761</v>
      </c>
      <c r="E389" s="7" t="s">
        <v>49</v>
      </c>
      <c r="F389" s="26">
        <v>160</v>
      </c>
      <c r="G389" s="28">
        <v>9993500</v>
      </c>
      <c r="H389" s="7" t="s">
        <v>716</v>
      </c>
      <c r="I389" s="7" t="s">
        <v>52</v>
      </c>
      <c r="J389" s="29" t="s">
        <v>1459</v>
      </c>
      <c r="K389" s="7" t="s">
        <v>53</v>
      </c>
      <c r="L389" s="9" t="s">
        <v>1474</v>
      </c>
    </row>
    <row r="390" spans="1:12" ht="30" customHeight="1" x14ac:dyDescent="0.25">
      <c r="A390" s="26">
        <v>92947</v>
      </c>
      <c r="B390" s="26">
        <v>92947</v>
      </c>
      <c r="C390" s="31" t="s">
        <v>1443</v>
      </c>
      <c r="D390" s="27">
        <v>44748</v>
      </c>
      <c r="E390" s="7" t="s">
        <v>48</v>
      </c>
      <c r="F390" s="26">
        <v>5</v>
      </c>
      <c r="G390" s="28">
        <v>15473221</v>
      </c>
      <c r="H390" s="7" t="s">
        <v>1343</v>
      </c>
      <c r="I390" s="7" t="s">
        <v>1374</v>
      </c>
      <c r="J390" s="29" t="s">
        <v>1460</v>
      </c>
      <c r="K390" s="7" t="s">
        <v>53</v>
      </c>
      <c r="L390" s="9" t="s">
        <v>1475</v>
      </c>
    </row>
    <row r="391" spans="1:12" ht="30" customHeight="1" x14ac:dyDescent="0.25">
      <c r="A391" s="26">
        <v>387</v>
      </c>
      <c r="B391" s="26" t="s">
        <v>1429</v>
      </c>
      <c r="C391" s="31" t="s">
        <v>1444</v>
      </c>
      <c r="D391" s="27">
        <v>44761</v>
      </c>
      <c r="E391" s="7" t="s">
        <v>49</v>
      </c>
      <c r="F391" s="26">
        <v>165</v>
      </c>
      <c r="G391" s="28">
        <v>9993500</v>
      </c>
      <c r="H391" s="7" t="s">
        <v>716</v>
      </c>
      <c r="I391" s="7" t="s">
        <v>52</v>
      </c>
      <c r="J391" s="29" t="s">
        <v>767</v>
      </c>
      <c r="K391" s="7" t="s">
        <v>53</v>
      </c>
      <c r="L391" s="9" t="s">
        <v>1476</v>
      </c>
    </row>
    <row r="392" spans="1:12" ht="30" customHeight="1" x14ac:dyDescent="0.25">
      <c r="A392" s="26">
        <v>388</v>
      </c>
      <c r="B392" s="26" t="s">
        <v>1430</v>
      </c>
      <c r="C392" s="31" t="s">
        <v>1445</v>
      </c>
      <c r="D392" s="27">
        <v>44764</v>
      </c>
      <c r="E392" s="7" t="s">
        <v>49</v>
      </c>
      <c r="F392" s="26">
        <v>165</v>
      </c>
      <c r="G392" s="28">
        <v>14641000</v>
      </c>
      <c r="H392" s="7" t="s">
        <v>716</v>
      </c>
      <c r="I392" s="7" t="s">
        <v>51</v>
      </c>
      <c r="J392" s="29" t="s">
        <v>1461</v>
      </c>
      <c r="K392" s="7" t="s">
        <v>53</v>
      </c>
      <c r="L392" s="9" t="s">
        <v>1477</v>
      </c>
    </row>
    <row r="393" spans="1:12" ht="30" customHeight="1" x14ac:dyDescent="0.25">
      <c r="A393" s="26">
        <v>389</v>
      </c>
      <c r="B393" s="26" t="s">
        <v>1431</v>
      </c>
      <c r="C393" s="31" t="s">
        <v>653</v>
      </c>
      <c r="D393" s="27">
        <v>44768</v>
      </c>
      <c r="E393" s="7" t="s">
        <v>49</v>
      </c>
      <c r="F393" s="26">
        <v>154</v>
      </c>
      <c r="G393" s="28">
        <v>25666667</v>
      </c>
      <c r="H393" s="7" t="s">
        <v>716</v>
      </c>
      <c r="I393" s="7" t="s">
        <v>51</v>
      </c>
      <c r="J393" s="29" t="s">
        <v>890</v>
      </c>
      <c r="K393" s="7" t="s">
        <v>53</v>
      </c>
      <c r="L393" s="9" t="s">
        <v>1478</v>
      </c>
    </row>
    <row r="394" spans="1:12" ht="30" customHeight="1" x14ac:dyDescent="0.25">
      <c r="A394" s="26">
        <v>390</v>
      </c>
      <c r="B394" s="26" t="s">
        <v>1432</v>
      </c>
      <c r="C394" s="31" t="s">
        <v>1446</v>
      </c>
      <c r="D394" s="27">
        <v>44769</v>
      </c>
      <c r="E394" s="7" t="s">
        <v>49</v>
      </c>
      <c r="F394" s="26">
        <v>165</v>
      </c>
      <c r="G394" s="28">
        <v>14641000</v>
      </c>
      <c r="H394" s="7" t="s">
        <v>716</v>
      </c>
      <c r="I394" s="7" t="s">
        <v>51</v>
      </c>
      <c r="J394" s="29" t="s">
        <v>1462</v>
      </c>
      <c r="K394" s="7" t="s">
        <v>54</v>
      </c>
      <c r="L394" s="9" t="s">
        <v>1479</v>
      </c>
    </row>
    <row r="395" spans="1:12" ht="30" customHeight="1" x14ac:dyDescent="0.25">
      <c r="A395" s="26">
        <v>391</v>
      </c>
      <c r="B395" s="26" t="s">
        <v>1433</v>
      </c>
      <c r="C395" s="31" t="s">
        <v>1447</v>
      </c>
      <c r="D395" s="27">
        <v>44770</v>
      </c>
      <c r="E395" s="7" t="s">
        <v>49</v>
      </c>
      <c r="F395" s="26">
        <v>152</v>
      </c>
      <c r="G395" s="28">
        <v>22850667</v>
      </c>
      <c r="H395" s="7" t="s">
        <v>716</v>
      </c>
      <c r="I395" s="7" t="s">
        <v>51</v>
      </c>
      <c r="J395" s="29" t="s">
        <v>1463</v>
      </c>
      <c r="K395" s="7" t="s">
        <v>58</v>
      </c>
      <c r="L395" s="9" t="s">
        <v>1480</v>
      </c>
    </row>
    <row r="396" spans="1:12" ht="30" customHeight="1" x14ac:dyDescent="0.25">
      <c r="A396" s="26">
        <v>392</v>
      </c>
      <c r="B396" s="26" t="s">
        <v>1484</v>
      </c>
      <c r="C396" s="31" t="s">
        <v>1499</v>
      </c>
      <c r="D396" s="27">
        <v>44771</v>
      </c>
      <c r="E396" s="7" t="s">
        <v>49</v>
      </c>
      <c r="F396" s="26">
        <v>165</v>
      </c>
      <c r="G396" s="28">
        <v>14641000</v>
      </c>
      <c r="H396" s="7" t="s">
        <v>716</v>
      </c>
      <c r="I396" s="7" t="s">
        <v>51</v>
      </c>
      <c r="J396" s="29" t="s">
        <v>1508</v>
      </c>
      <c r="K396" s="7" t="s">
        <v>53</v>
      </c>
      <c r="L396" s="9" t="s">
        <v>1519</v>
      </c>
    </row>
    <row r="397" spans="1:12" ht="30" customHeight="1" x14ac:dyDescent="0.25">
      <c r="A397" s="26">
        <v>393</v>
      </c>
      <c r="B397" s="26" t="s">
        <v>1434</v>
      </c>
      <c r="C397" s="31" t="s">
        <v>371</v>
      </c>
      <c r="D397" s="27">
        <v>44771</v>
      </c>
      <c r="E397" s="7" t="s">
        <v>48</v>
      </c>
      <c r="F397" s="26">
        <v>5</v>
      </c>
      <c r="G397" s="28">
        <v>29145000</v>
      </c>
      <c r="H397" s="7" t="s">
        <v>716</v>
      </c>
      <c r="I397" s="7" t="s">
        <v>51</v>
      </c>
      <c r="J397" s="29" t="s">
        <v>1464</v>
      </c>
      <c r="K397" s="7" t="s">
        <v>53</v>
      </c>
      <c r="L397" s="9" t="s">
        <v>1481</v>
      </c>
    </row>
    <row r="398" spans="1:12" ht="30" customHeight="1" x14ac:dyDescent="0.25">
      <c r="A398" s="26">
        <v>394</v>
      </c>
      <c r="B398" s="26" t="s">
        <v>1485</v>
      </c>
      <c r="C398" s="31" t="s">
        <v>1500</v>
      </c>
      <c r="D398" s="27">
        <v>44775</v>
      </c>
      <c r="E398" s="7" t="s">
        <v>49</v>
      </c>
      <c r="F398" s="26">
        <v>150</v>
      </c>
      <c r="G398" s="28">
        <v>9085000</v>
      </c>
      <c r="H398" s="7" t="s">
        <v>716</v>
      </c>
      <c r="I398" s="7" t="s">
        <v>52</v>
      </c>
      <c r="J398" s="29" t="s">
        <v>1509</v>
      </c>
      <c r="K398" s="7" t="s">
        <v>1518</v>
      </c>
      <c r="L398" s="9" t="s">
        <v>1520</v>
      </c>
    </row>
    <row r="399" spans="1:12" ht="30" customHeight="1" x14ac:dyDescent="0.25">
      <c r="A399" s="26">
        <v>395</v>
      </c>
      <c r="B399" s="26" t="s">
        <v>1486</v>
      </c>
      <c r="C399" s="31" t="s">
        <v>1501</v>
      </c>
      <c r="D399" s="27">
        <v>44775</v>
      </c>
      <c r="E399" s="7" t="s">
        <v>49</v>
      </c>
      <c r="F399" s="26">
        <v>150</v>
      </c>
      <c r="G399" s="28">
        <v>13310000</v>
      </c>
      <c r="H399" s="7" t="s">
        <v>716</v>
      </c>
      <c r="I399" s="7" t="s">
        <v>51</v>
      </c>
      <c r="J399" s="29" t="s">
        <v>1510</v>
      </c>
      <c r="K399" s="7" t="s">
        <v>53</v>
      </c>
      <c r="L399" s="9" t="s">
        <v>1521</v>
      </c>
    </row>
    <row r="400" spans="1:12" ht="30" customHeight="1" x14ac:dyDescent="0.25">
      <c r="A400" s="26">
        <v>396</v>
      </c>
      <c r="B400" s="26" t="s">
        <v>1487</v>
      </c>
      <c r="C400" s="31" t="s">
        <v>655</v>
      </c>
      <c r="D400" s="27">
        <v>44775</v>
      </c>
      <c r="E400" s="7" t="s">
        <v>49</v>
      </c>
      <c r="F400" s="26">
        <v>147</v>
      </c>
      <c r="G400" s="28">
        <v>30093333</v>
      </c>
      <c r="H400" s="7" t="s">
        <v>716</v>
      </c>
      <c r="I400" s="7" t="s">
        <v>51</v>
      </c>
      <c r="J400" s="29" t="s">
        <v>1511</v>
      </c>
      <c r="K400" s="7" t="s">
        <v>59</v>
      </c>
      <c r="L400" s="9" t="s">
        <v>1522</v>
      </c>
    </row>
    <row r="401" spans="1:12" ht="30" customHeight="1" x14ac:dyDescent="0.25">
      <c r="A401" s="26">
        <v>397</v>
      </c>
      <c r="B401" s="26" t="s">
        <v>1488</v>
      </c>
      <c r="C401" s="31" t="s">
        <v>1502</v>
      </c>
      <c r="D401" s="27">
        <v>44775</v>
      </c>
      <c r="E401" s="7" t="s">
        <v>49</v>
      </c>
      <c r="F401" s="26">
        <v>148</v>
      </c>
      <c r="G401" s="28">
        <v>8963867</v>
      </c>
      <c r="H401" s="7" t="s">
        <v>716</v>
      </c>
      <c r="I401" s="7" t="s">
        <v>52</v>
      </c>
      <c r="J401" s="29" t="s">
        <v>767</v>
      </c>
      <c r="K401" s="7" t="s">
        <v>53</v>
      </c>
      <c r="L401" s="9" t="s">
        <v>1523</v>
      </c>
    </row>
    <row r="402" spans="1:12" ht="30" customHeight="1" x14ac:dyDescent="0.25">
      <c r="A402" s="26">
        <v>398</v>
      </c>
      <c r="B402" s="26" t="s">
        <v>1489</v>
      </c>
      <c r="C402" s="31" t="s">
        <v>1339</v>
      </c>
      <c r="D402" s="27">
        <v>44776</v>
      </c>
      <c r="E402" s="7" t="s">
        <v>48</v>
      </c>
      <c r="F402" s="26">
        <v>5</v>
      </c>
      <c r="G402" s="28">
        <v>9085000</v>
      </c>
      <c r="H402" s="7" t="s">
        <v>716</v>
      </c>
      <c r="I402" s="7" t="s">
        <v>52</v>
      </c>
      <c r="J402" s="29" t="s">
        <v>771</v>
      </c>
      <c r="K402" s="7" t="s">
        <v>53</v>
      </c>
      <c r="L402" s="9" t="s">
        <v>1524</v>
      </c>
    </row>
    <row r="403" spans="1:12" ht="30" customHeight="1" x14ac:dyDescent="0.25">
      <c r="A403" s="26">
        <v>399</v>
      </c>
      <c r="B403" s="26" t="s">
        <v>1490</v>
      </c>
      <c r="C403" s="31" t="s">
        <v>87</v>
      </c>
      <c r="D403" s="27">
        <v>44776</v>
      </c>
      <c r="E403" s="7" t="s">
        <v>48</v>
      </c>
      <c r="F403" s="26">
        <v>5</v>
      </c>
      <c r="G403" s="28">
        <v>21930000</v>
      </c>
      <c r="H403" s="7" t="s">
        <v>716</v>
      </c>
      <c r="I403" s="7" t="s">
        <v>51</v>
      </c>
      <c r="J403" s="29" t="s">
        <v>1512</v>
      </c>
      <c r="K403" s="7" t="s">
        <v>59</v>
      </c>
      <c r="L403" s="9" t="s">
        <v>1525</v>
      </c>
    </row>
    <row r="404" spans="1:12" ht="30" customHeight="1" x14ac:dyDescent="0.25">
      <c r="A404" s="26">
        <v>400</v>
      </c>
      <c r="B404" s="26" t="s">
        <v>1491</v>
      </c>
      <c r="C404" s="31" t="s">
        <v>657</v>
      </c>
      <c r="D404" s="27">
        <v>44776</v>
      </c>
      <c r="E404" s="7" t="s">
        <v>48</v>
      </c>
      <c r="F404" s="26">
        <v>5</v>
      </c>
      <c r="G404" s="28">
        <v>21930000</v>
      </c>
      <c r="H404" s="7" t="s">
        <v>716</v>
      </c>
      <c r="I404" s="7" t="s">
        <v>51</v>
      </c>
      <c r="J404" s="29" t="s">
        <v>1512</v>
      </c>
      <c r="K404" s="7" t="s">
        <v>59</v>
      </c>
      <c r="L404" s="9" t="s">
        <v>1526</v>
      </c>
    </row>
    <row r="405" spans="1:12" ht="30" customHeight="1" x14ac:dyDescent="0.25">
      <c r="A405" s="26">
        <v>401</v>
      </c>
      <c r="B405" s="26" t="s">
        <v>1492</v>
      </c>
      <c r="C405" s="31" t="s">
        <v>183</v>
      </c>
      <c r="D405" s="27">
        <v>44781</v>
      </c>
      <c r="E405" s="7" t="s">
        <v>48</v>
      </c>
      <c r="F405" s="26">
        <v>5</v>
      </c>
      <c r="G405" s="28">
        <v>21930000</v>
      </c>
      <c r="H405" s="7" t="s">
        <v>716</v>
      </c>
      <c r="I405" s="7" t="s">
        <v>51</v>
      </c>
      <c r="J405" s="29" t="s">
        <v>1512</v>
      </c>
      <c r="K405" s="7" t="s">
        <v>59</v>
      </c>
      <c r="L405" s="9" t="s">
        <v>1527</v>
      </c>
    </row>
    <row r="406" spans="1:12" ht="30" customHeight="1" x14ac:dyDescent="0.25">
      <c r="A406" s="26">
        <v>402</v>
      </c>
      <c r="B406" s="26" t="s">
        <v>1493</v>
      </c>
      <c r="C406" s="31" t="s">
        <v>90</v>
      </c>
      <c r="D406" s="27">
        <v>44781</v>
      </c>
      <c r="E406" s="7" t="s">
        <v>48</v>
      </c>
      <c r="F406" s="26">
        <v>5</v>
      </c>
      <c r="G406" s="28">
        <v>21930000</v>
      </c>
      <c r="H406" s="7" t="s">
        <v>716</v>
      </c>
      <c r="I406" s="7" t="s">
        <v>51</v>
      </c>
      <c r="J406" s="29" t="s">
        <v>1512</v>
      </c>
      <c r="K406" s="7" t="s">
        <v>59</v>
      </c>
      <c r="L406" s="9" t="s">
        <v>1528</v>
      </c>
    </row>
    <row r="407" spans="1:12" ht="30" customHeight="1" x14ac:dyDescent="0.25">
      <c r="A407" s="26">
        <v>403</v>
      </c>
      <c r="B407" s="26" t="s">
        <v>1494</v>
      </c>
      <c r="C407" s="31" t="s">
        <v>1503</v>
      </c>
      <c r="D407" s="27">
        <v>44785</v>
      </c>
      <c r="E407" s="7" t="s">
        <v>48</v>
      </c>
      <c r="F407" s="26">
        <v>9</v>
      </c>
      <c r="G407" s="28">
        <v>54225129</v>
      </c>
      <c r="H407" s="7" t="s">
        <v>1343</v>
      </c>
      <c r="I407" s="7" t="s">
        <v>1374</v>
      </c>
      <c r="J407" s="29" t="s">
        <v>1513</v>
      </c>
      <c r="K407" s="7" t="s">
        <v>53</v>
      </c>
      <c r="L407" s="9" t="s">
        <v>1529</v>
      </c>
    </row>
    <row r="408" spans="1:12" ht="30" customHeight="1" x14ac:dyDescent="0.25">
      <c r="A408" s="26">
        <v>404</v>
      </c>
      <c r="B408" s="26" t="s">
        <v>1495</v>
      </c>
      <c r="C408" s="31" t="s">
        <v>1504</v>
      </c>
      <c r="D408" s="27">
        <v>44791</v>
      </c>
      <c r="E408" s="7" t="s">
        <v>49</v>
      </c>
      <c r="F408" s="26">
        <v>133</v>
      </c>
      <c r="G408" s="28">
        <v>27876800</v>
      </c>
      <c r="H408" s="7" t="s">
        <v>716</v>
      </c>
      <c r="I408" s="7" t="s">
        <v>51</v>
      </c>
      <c r="J408" s="29" t="s">
        <v>1514</v>
      </c>
      <c r="K408" s="7" t="s">
        <v>57</v>
      </c>
      <c r="L408" s="9" t="s">
        <v>1530</v>
      </c>
    </row>
    <row r="409" spans="1:12" ht="30" customHeight="1" x14ac:dyDescent="0.25">
      <c r="A409" s="26">
        <v>405</v>
      </c>
      <c r="B409" s="26" t="s">
        <v>1496</v>
      </c>
      <c r="C409" s="31" t="s">
        <v>1505</v>
      </c>
      <c r="D409" s="27">
        <v>44791</v>
      </c>
      <c r="E409" s="7" t="s">
        <v>49</v>
      </c>
      <c r="F409" s="26">
        <v>133</v>
      </c>
      <c r="G409" s="28">
        <v>17365367</v>
      </c>
      <c r="H409" s="7" t="s">
        <v>716</v>
      </c>
      <c r="I409" s="7" t="s">
        <v>51</v>
      </c>
      <c r="J409" s="29" t="s">
        <v>1515</v>
      </c>
      <c r="K409" s="7" t="s">
        <v>57</v>
      </c>
      <c r="L409" s="9" t="s">
        <v>1531</v>
      </c>
    </row>
    <row r="410" spans="1:12" ht="30" customHeight="1" x14ac:dyDescent="0.25">
      <c r="A410" s="26">
        <v>406</v>
      </c>
      <c r="B410" s="26" t="s">
        <v>1497</v>
      </c>
      <c r="C410" s="31" t="s">
        <v>1506</v>
      </c>
      <c r="D410" s="27">
        <v>44796</v>
      </c>
      <c r="E410" s="7" t="s">
        <v>49</v>
      </c>
      <c r="F410" s="26">
        <v>135</v>
      </c>
      <c r="G410" s="28">
        <v>11979000</v>
      </c>
      <c r="H410" s="7" t="s">
        <v>716</v>
      </c>
      <c r="I410" s="7" t="s">
        <v>51</v>
      </c>
      <c r="J410" s="29" t="s">
        <v>1516</v>
      </c>
      <c r="K410" s="7" t="s">
        <v>54</v>
      </c>
      <c r="L410" s="9" t="s">
        <v>1532</v>
      </c>
    </row>
    <row r="411" spans="1:12" ht="30" customHeight="1" x14ac:dyDescent="0.25">
      <c r="A411" s="26">
        <v>407</v>
      </c>
      <c r="B411" s="26" t="s">
        <v>1498</v>
      </c>
      <c r="C411" s="31" t="s">
        <v>1507</v>
      </c>
      <c r="D411" s="27">
        <v>44802</v>
      </c>
      <c r="E411" s="7" t="s">
        <v>48</v>
      </c>
      <c r="F411" s="26">
        <v>4</v>
      </c>
      <c r="G411" s="28">
        <v>9952000</v>
      </c>
      <c r="H411" s="7" t="s">
        <v>716</v>
      </c>
      <c r="I411" s="7" t="s">
        <v>52</v>
      </c>
      <c r="J411" s="29" t="s">
        <v>1517</v>
      </c>
      <c r="K411" s="7" t="s">
        <v>1518</v>
      </c>
      <c r="L411" s="9" t="s">
        <v>1533</v>
      </c>
    </row>
    <row r="412" spans="1:12" ht="30" customHeight="1" x14ac:dyDescent="0.25">
      <c r="A412" s="26">
        <v>408</v>
      </c>
      <c r="B412" s="26" t="s">
        <v>1536</v>
      </c>
      <c r="C412" s="31" t="s">
        <v>709</v>
      </c>
      <c r="D412" s="27">
        <v>44812</v>
      </c>
      <c r="E412" s="7" t="s">
        <v>49</v>
      </c>
      <c r="F412" s="26">
        <v>114</v>
      </c>
      <c r="G412" s="28">
        <v>15200000</v>
      </c>
      <c r="H412" s="7" t="s">
        <v>716</v>
      </c>
      <c r="I412" s="7" t="s">
        <v>51</v>
      </c>
      <c r="J412" s="29" t="s">
        <v>1564</v>
      </c>
      <c r="K412" s="7" t="s">
        <v>53</v>
      </c>
      <c r="L412" s="9" t="s">
        <v>1581</v>
      </c>
    </row>
    <row r="413" spans="1:12" ht="30" customHeight="1" x14ac:dyDescent="0.25">
      <c r="A413" s="26">
        <v>409</v>
      </c>
      <c r="B413" s="26" t="s">
        <v>1537</v>
      </c>
      <c r="C413" s="31" t="s">
        <v>1549</v>
      </c>
      <c r="D413" s="27">
        <v>44816</v>
      </c>
      <c r="E413" s="7" t="s">
        <v>48</v>
      </c>
      <c r="F413" s="26">
        <v>6</v>
      </c>
      <c r="G413" s="28">
        <v>10790000</v>
      </c>
      <c r="H413" s="7" t="s">
        <v>716</v>
      </c>
      <c r="I413" s="7" t="s">
        <v>1344</v>
      </c>
      <c r="J413" s="29" t="s">
        <v>1565</v>
      </c>
      <c r="K413" s="7" t="s">
        <v>53</v>
      </c>
      <c r="L413" s="9" t="s">
        <v>1582</v>
      </c>
    </row>
    <row r="414" spans="1:12" ht="30" customHeight="1" x14ac:dyDescent="0.25">
      <c r="A414" s="26">
        <v>410</v>
      </c>
      <c r="B414" s="26" t="s">
        <v>1538</v>
      </c>
      <c r="C414" s="31" t="s">
        <v>631</v>
      </c>
      <c r="D414" s="27">
        <v>44818</v>
      </c>
      <c r="E414" s="7" t="s">
        <v>49</v>
      </c>
      <c r="F414" s="26">
        <f>90+11</f>
        <v>101</v>
      </c>
      <c r="G414" s="28">
        <v>17176733</v>
      </c>
      <c r="H414" s="7" t="s">
        <v>716</v>
      </c>
      <c r="I414" s="7" t="s">
        <v>51</v>
      </c>
      <c r="J414" s="29" t="s">
        <v>1566</v>
      </c>
      <c r="K414" s="7" t="s">
        <v>54</v>
      </c>
      <c r="L414" s="9" t="s">
        <v>1583</v>
      </c>
    </row>
    <row r="415" spans="1:12" ht="30" customHeight="1" x14ac:dyDescent="0.25">
      <c r="A415" s="26">
        <v>411</v>
      </c>
      <c r="B415" s="26" t="s">
        <v>1539</v>
      </c>
      <c r="C415" s="31" t="s">
        <v>1415</v>
      </c>
      <c r="D415" s="27">
        <v>44825</v>
      </c>
      <c r="E415" s="7" t="s">
        <v>49</v>
      </c>
      <c r="F415" s="26">
        <v>54</v>
      </c>
      <c r="G415" s="28">
        <v>9183600</v>
      </c>
      <c r="H415" s="7" t="s">
        <v>716</v>
      </c>
      <c r="I415" s="7" t="s">
        <v>51</v>
      </c>
      <c r="J415" s="29" t="s">
        <v>1567</v>
      </c>
      <c r="K415" s="7" t="s">
        <v>54</v>
      </c>
      <c r="L415" s="9" t="s">
        <v>1584</v>
      </c>
    </row>
    <row r="416" spans="1:12" ht="30" customHeight="1" x14ac:dyDescent="0.25">
      <c r="A416" s="26">
        <v>412</v>
      </c>
      <c r="B416" s="26" t="s">
        <v>1540</v>
      </c>
      <c r="C416" s="31" t="s">
        <v>1550</v>
      </c>
      <c r="D416" s="27">
        <v>44818</v>
      </c>
      <c r="E416" s="7" t="s">
        <v>49</v>
      </c>
      <c r="F416" s="26">
        <v>92</v>
      </c>
      <c r="G416" s="28">
        <v>5572133</v>
      </c>
      <c r="H416" s="7" t="s">
        <v>716</v>
      </c>
      <c r="I416" s="7" t="s">
        <v>52</v>
      </c>
      <c r="J416" s="29" t="s">
        <v>1568</v>
      </c>
      <c r="K416" s="7" t="s">
        <v>54</v>
      </c>
      <c r="L416" s="9" t="s">
        <v>1585</v>
      </c>
    </row>
    <row r="417" spans="1:12" ht="30" customHeight="1" x14ac:dyDescent="0.25">
      <c r="A417" s="26">
        <v>413</v>
      </c>
      <c r="B417" s="26" t="s">
        <v>1541</v>
      </c>
      <c r="C417" s="31" t="s">
        <v>126</v>
      </c>
      <c r="D417" s="27">
        <v>44820</v>
      </c>
      <c r="E417" s="7" t="s">
        <v>49</v>
      </c>
      <c r="F417" s="26">
        <v>90</v>
      </c>
      <c r="G417" s="28">
        <v>11751000</v>
      </c>
      <c r="H417" s="7" t="s">
        <v>716</v>
      </c>
      <c r="I417" s="7" t="s">
        <v>51</v>
      </c>
      <c r="J417" s="29" t="s">
        <v>1569</v>
      </c>
      <c r="K417" s="7" t="s">
        <v>58</v>
      </c>
      <c r="L417" s="9" t="s">
        <v>1586</v>
      </c>
    </row>
    <row r="418" spans="1:12" ht="30" customHeight="1" x14ac:dyDescent="0.25">
      <c r="A418" s="26">
        <v>414</v>
      </c>
      <c r="B418" s="26" t="s">
        <v>1542</v>
      </c>
      <c r="C418" s="31" t="s">
        <v>127</v>
      </c>
      <c r="D418" s="27">
        <v>44820</v>
      </c>
      <c r="E418" s="7" t="s">
        <v>49</v>
      </c>
      <c r="F418" s="26">
        <v>90</v>
      </c>
      <c r="G418" s="28">
        <v>13530000</v>
      </c>
      <c r="H418" s="7" t="s">
        <v>716</v>
      </c>
      <c r="I418" s="7" t="s">
        <v>51</v>
      </c>
      <c r="J418" s="29" t="s">
        <v>1570</v>
      </c>
      <c r="K418" s="7" t="s">
        <v>59</v>
      </c>
      <c r="L418" s="9" t="s">
        <v>1587</v>
      </c>
    </row>
    <row r="419" spans="1:12" ht="30" customHeight="1" x14ac:dyDescent="0.25">
      <c r="A419" s="26">
        <v>415</v>
      </c>
      <c r="B419" s="26" t="s">
        <v>1543</v>
      </c>
      <c r="C419" s="31" t="s">
        <v>1551</v>
      </c>
      <c r="D419" s="27">
        <v>44824</v>
      </c>
      <c r="E419" s="7" t="s">
        <v>49</v>
      </c>
      <c r="F419" s="26">
        <v>96</v>
      </c>
      <c r="G419" s="28">
        <v>19171200</v>
      </c>
      <c r="H419" s="7" t="s">
        <v>716</v>
      </c>
      <c r="I419" s="7" t="s">
        <v>51</v>
      </c>
      <c r="J419" s="29" t="s">
        <v>1571</v>
      </c>
      <c r="K419" s="7" t="s">
        <v>61</v>
      </c>
      <c r="L419" s="9" t="s">
        <v>1588</v>
      </c>
    </row>
    <row r="420" spans="1:12" ht="30" customHeight="1" x14ac:dyDescent="0.25">
      <c r="A420" s="26">
        <v>416</v>
      </c>
      <c r="B420" s="26" t="s">
        <v>1544</v>
      </c>
      <c r="C420" s="31" t="s">
        <v>1552</v>
      </c>
      <c r="D420" s="27">
        <v>44826</v>
      </c>
      <c r="E420" s="7" t="s">
        <v>48</v>
      </c>
      <c r="F420" s="26">
        <v>7</v>
      </c>
      <c r="G420" s="28">
        <v>602265656</v>
      </c>
      <c r="H420" s="7" t="s">
        <v>716</v>
      </c>
      <c r="I420" s="7" t="s">
        <v>1561</v>
      </c>
      <c r="J420" s="29" t="s">
        <v>1572</v>
      </c>
      <c r="K420" s="7" t="s">
        <v>53</v>
      </c>
      <c r="L420" s="9" t="s">
        <v>1589</v>
      </c>
    </row>
    <row r="421" spans="1:12" ht="30" customHeight="1" x14ac:dyDescent="0.25">
      <c r="A421" s="26">
        <v>417</v>
      </c>
      <c r="B421" s="26" t="s">
        <v>1545</v>
      </c>
      <c r="C421" s="31" t="s">
        <v>1553</v>
      </c>
      <c r="D421" s="27">
        <v>44831</v>
      </c>
      <c r="E421" s="7" t="s">
        <v>48</v>
      </c>
      <c r="F421" s="26">
        <v>3</v>
      </c>
      <c r="G421" s="28">
        <v>3284400</v>
      </c>
      <c r="H421" s="7" t="s">
        <v>716</v>
      </c>
      <c r="I421" s="7" t="s">
        <v>1344</v>
      </c>
      <c r="J421" s="29" t="s">
        <v>1573</v>
      </c>
      <c r="K421" s="7" t="s">
        <v>59</v>
      </c>
      <c r="L421" s="9" t="s">
        <v>1604</v>
      </c>
    </row>
    <row r="422" spans="1:12" ht="30" customHeight="1" x14ac:dyDescent="0.25">
      <c r="A422" s="26">
        <v>418</v>
      </c>
      <c r="B422" s="26" t="s">
        <v>1546</v>
      </c>
      <c r="C422" s="31" t="s">
        <v>1554</v>
      </c>
      <c r="D422" s="27">
        <v>44831</v>
      </c>
      <c r="E422" s="7" t="s">
        <v>48</v>
      </c>
      <c r="F422" s="26">
        <v>3</v>
      </c>
      <c r="G422" s="28">
        <v>7464000</v>
      </c>
      <c r="H422" s="7" t="s">
        <v>716</v>
      </c>
      <c r="I422" s="7" t="s">
        <v>52</v>
      </c>
      <c r="J422" s="29" t="s">
        <v>1574</v>
      </c>
      <c r="K422" s="7" t="s">
        <v>53</v>
      </c>
      <c r="L422" s="9" t="s">
        <v>1603</v>
      </c>
    </row>
    <row r="423" spans="1:12" ht="30" customHeight="1" x14ac:dyDescent="0.25">
      <c r="A423" s="26">
        <v>419</v>
      </c>
      <c r="B423" s="26" t="s">
        <v>1547</v>
      </c>
      <c r="C423" s="31" t="s">
        <v>1555</v>
      </c>
      <c r="D423" s="27">
        <v>44833</v>
      </c>
      <c r="E423" s="7" t="s">
        <v>48</v>
      </c>
      <c r="F423" s="26">
        <v>4</v>
      </c>
      <c r="G423" s="28">
        <v>560000000</v>
      </c>
      <c r="H423" s="7" t="s">
        <v>1562</v>
      </c>
      <c r="I423" s="7" t="s">
        <v>1563</v>
      </c>
      <c r="J423" s="29" t="s">
        <v>1575</v>
      </c>
      <c r="K423" s="7" t="s">
        <v>53</v>
      </c>
      <c r="L423" s="9" t="s">
        <v>1590</v>
      </c>
    </row>
    <row r="424" spans="1:12" ht="30" customHeight="1" x14ac:dyDescent="0.25">
      <c r="A424" s="26">
        <v>420</v>
      </c>
      <c r="B424" s="26" t="s">
        <v>1548</v>
      </c>
      <c r="C424" s="31" t="s">
        <v>1556</v>
      </c>
      <c r="D424" s="27">
        <v>44833</v>
      </c>
      <c r="E424" s="7" t="s">
        <v>48</v>
      </c>
      <c r="F424" s="26">
        <v>2</v>
      </c>
      <c r="G424" s="28">
        <v>9019322</v>
      </c>
      <c r="H424" s="7" t="s">
        <v>716</v>
      </c>
      <c r="I424" s="7" t="s">
        <v>51</v>
      </c>
      <c r="J424" s="29" t="s">
        <v>1576</v>
      </c>
      <c r="K424" s="7" t="s">
        <v>61</v>
      </c>
      <c r="L424" s="9" t="s">
        <v>1591</v>
      </c>
    </row>
    <row r="425" spans="1:12" ht="30" customHeight="1" x14ac:dyDescent="0.25">
      <c r="A425" s="26">
        <v>95494</v>
      </c>
      <c r="B425" s="26">
        <v>95494</v>
      </c>
      <c r="C425" s="31" t="s">
        <v>1390</v>
      </c>
      <c r="D425" s="27">
        <v>44805</v>
      </c>
      <c r="E425" s="7" t="s">
        <v>48</v>
      </c>
      <c r="F425" s="26">
        <v>3</v>
      </c>
      <c r="G425" s="28">
        <v>15678463</v>
      </c>
      <c r="H425" s="7" t="s">
        <v>1343</v>
      </c>
      <c r="I425" s="7" t="s">
        <v>1374</v>
      </c>
      <c r="J425" s="29" t="s">
        <v>1577</v>
      </c>
      <c r="K425" s="7" t="s">
        <v>53</v>
      </c>
      <c r="L425" s="9" t="s">
        <v>1592</v>
      </c>
    </row>
    <row r="426" spans="1:12" ht="30" customHeight="1" x14ac:dyDescent="0.25">
      <c r="A426" s="26">
        <v>95496</v>
      </c>
      <c r="B426" s="26">
        <v>95496</v>
      </c>
      <c r="C426" s="31" t="s">
        <v>1557</v>
      </c>
      <c r="D426" s="27">
        <v>44805</v>
      </c>
      <c r="E426" s="7" t="s">
        <v>48</v>
      </c>
      <c r="F426" s="26">
        <v>2</v>
      </c>
      <c r="G426" s="28">
        <f>4321537+648463+176976</f>
        <v>5146976</v>
      </c>
      <c r="H426" s="7" t="s">
        <v>1343</v>
      </c>
      <c r="I426" s="7" t="s">
        <v>1374</v>
      </c>
      <c r="J426" s="29" t="s">
        <v>1577</v>
      </c>
      <c r="K426" s="7" t="s">
        <v>53</v>
      </c>
      <c r="L426" s="9" t="s">
        <v>1593</v>
      </c>
    </row>
    <row r="427" spans="1:12" ht="30" customHeight="1" x14ac:dyDescent="0.25">
      <c r="A427" s="26">
        <v>95626</v>
      </c>
      <c r="B427" s="26">
        <v>95626</v>
      </c>
      <c r="C427" s="31" t="s">
        <v>1558</v>
      </c>
      <c r="D427" s="27">
        <v>44810</v>
      </c>
      <c r="E427" s="7" t="s">
        <v>48</v>
      </c>
      <c r="F427" s="26">
        <v>5</v>
      </c>
      <c r="G427" s="28">
        <v>100000000</v>
      </c>
      <c r="H427" s="7" t="s">
        <v>1343</v>
      </c>
      <c r="I427" s="7" t="s">
        <v>1374</v>
      </c>
      <c r="J427" s="29" t="s">
        <v>1578</v>
      </c>
      <c r="K427" s="7" t="s">
        <v>59</v>
      </c>
      <c r="L427" s="9" t="s">
        <v>1594</v>
      </c>
    </row>
    <row r="428" spans="1:12" ht="30" customHeight="1" x14ac:dyDescent="0.25">
      <c r="A428" s="26">
        <v>95771</v>
      </c>
      <c r="B428" s="26">
        <v>95771</v>
      </c>
      <c r="C428" s="31" t="s">
        <v>1559</v>
      </c>
      <c r="D428" s="27">
        <v>44813</v>
      </c>
      <c r="E428" s="7" t="s">
        <v>48</v>
      </c>
      <c r="F428" s="26">
        <v>8</v>
      </c>
      <c r="G428" s="28">
        <v>100000000</v>
      </c>
      <c r="H428" s="7" t="s">
        <v>1343</v>
      </c>
      <c r="I428" s="7" t="s">
        <v>1374</v>
      </c>
      <c r="J428" s="29" t="s">
        <v>1579</v>
      </c>
      <c r="K428" s="7" t="s">
        <v>59</v>
      </c>
      <c r="L428" s="9" t="s">
        <v>1595</v>
      </c>
    </row>
    <row r="429" spans="1:12" ht="30" customHeight="1" x14ac:dyDescent="0.25">
      <c r="A429" s="26">
        <v>95498</v>
      </c>
      <c r="B429" s="26">
        <v>95498</v>
      </c>
      <c r="C429" s="31" t="s">
        <v>1560</v>
      </c>
      <c r="D429" s="27">
        <v>44805</v>
      </c>
      <c r="E429" s="7" t="s">
        <v>48</v>
      </c>
      <c r="F429" s="26">
        <v>3</v>
      </c>
      <c r="G429" s="28">
        <f>177729+4936920</f>
        <v>5114649</v>
      </c>
      <c r="H429" s="7" t="s">
        <v>1343</v>
      </c>
      <c r="I429" s="7" t="s">
        <v>1374</v>
      </c>
      <c r="J429" s="29" t="s">
        <v>1580</v>
      </c>
      <c r="K429" s="7" t="s">
        <v>53</v>
      </c>
      <c r="L429" s="9" t="s">
        <v>1596</v>
      </c>
    </row>
    <row r="430" spans="1:12" ht="30" customHeight="1" x14ac:dyDescent="0.25">
      <c r="A430" s="26">
        <v>96466</v>
      </c>
      <c r="B430" s="26">
        <v>96466</v>
      </c>
      <c r="C430" s="31" t="s">
        <v>1560</v>
      </c>
      <c r="D430" s="27">
        <v>44827</v>
      </c>
      <c r="E430" s="7" t="s">
        <v>49</v>
      </c>
      <c r="F430" s="26">
        <v>68</v>
      </c>
      <c r="G430" s="28">
        <v>2108735</v>
      </c>
      <c r="H430" s="7" t="s">
        <v>1343</v>
      </c>
      <c r="I430" s="7" t="s">
        <v>1374</v>
      </c>
      <c r="J430" s="29" t="s">
        <v>1580</v>
      </c>
      <c r="K430" s="7" t="s">
        <v>53</v>
      </c>
      <c r="L430" s="9" t="s">
        <v>1597</v>
      </c>
    </row>
  </sheetData>
  <mergeCells count="3">
    <mergeCell ref="C1:J1"/>
    <mergeCell ref="C2:J2"/>
    <mergeCell ref="C3:J3"/>
  </mergeCells>
  <conditionalFormatting sqref="C257">
    <cfRule type="duplicateValues" dxfId="281" priority="667" stopIfTrue="1"/>
  </conditionalFormatting>
  <conditionalFormatting sqref="C257">
    <cfRule type="duplicateValues" dxfId="280" priority="666"/>
  </conditionalFormatting>
  <conditionalFormatting sqref="C257">
    <cfRule type="duplicateValues" dxfId="279" priority="665"/>
  </conditionalFormatting>
  <conditionalFormatting sqref="C196">
    <cfRule type="duplicateValues" dxfId="278" priority="664" stopIfTrue="1"/>
  </conditionalFormatting>
  <conditionalFormatting sqref="C196">
    <cfRule type="duplicateValues" dxfId="277" priority="663"/>
  </conditionalFormatting>
  <conditionalFormatting sqref="C196">
    <cfRule type="duplicateValues" dxfId="276" priority="662"/>
  </conditionalFormatting>
  <conditionalFormatting sqref="C39">
    <cfRule type="duplicateValues" dxfId="275" priority="661" stopIfTrue="1"/>
  </conditionalFormatting>
  <conditionalFormatting sqref="C39">
    <cfRule type="duplicateValues" dxfId="274" priority="660"/>
  </conditionalFormatting>
  <conditionalFormatting sqref="C39">
    <cfRule type="duplicateValues" dxfId="273" priority="659"/>
  </conditionalFormatting>
  <conditionalFormatting sqref="C94">
    <cfRule type="duplicateValues" dxfId="272" priority="658" stopIfTrue="1"/>
  </conditionalFormatting>
  <conditionalFormatting sqref="C94">
    <cfRule type="duplicateValues" dxfId="271" priority="657"/>
  </conditionalFormatting>
  <conditionalFormatting sqref="C94">
    <cfRule type="duplicateValues" dxfId="270" priority="656"/>
  </conditionalFormatting>
  <conditionalFormatting sqref="C217">
    <cfRule type="expression" dxfId="269" priority="655" stopIfTrue="1">
      <formula>AND(COUNTIF($I$2:$I$10, C217)+COUNTIF($I$12:$I$12, C217)&gt;1,NOT(ISBLANK(C217)))</formula>
    </cfRule>
  </conditionalFormatting>
  <conditionalFormatting sqref="C217">
    <cfRule type="duplicateValues" dxfId="268" priority="654" stopIfTrue="1"/>
  </conditionalFormatting>
  <conditionalFormatting sqref="C217">
    <cfRule type="duplicateValues" dxfId="267" priority="653"/>
  </conditionalFormatting>
  <conditionalFormatting sqref="C217">
    <cfRule type="duplicateValues" dxfId="266" priority="652" stopIfTrue="1"/>
  </conditionalFormatting>
  <conditionalFormatting sqref="C217">
    <cfRule type="duplicateValues" dxfId="265" priority="651"/>
  </conditionalFormatting>
  <conditionalFormatting sqref="C217">
    <cfRule type="duplicateValues" dxfId="264" priority="650"/>
  </conditionalFormatting>
  <conditionalFormatting sqref="C217">
    <cfRule type="duplicateValues" dxfId="263" priority="649"/>
  </conditionalFormatting>
  <conditionalFormatting sqref="C175">
    <cfRule type="duplicateValues" dxfId="262" priority="648" stopIfTrue="1"/>
  </conditionalFormatting>
  <conditionalFormatting sqref="C69">
    <cfRule type="duplicateValues" dxfId="261" priority="647" stopIfTrue="1"/>
  </conditionalFormatting>
  <conditionalFormatting sqref="C69">
    <cfRule type="duplicateValues" dxfId="260" priority="646" stopIfTrue="1"/>
  </conditionalFormatting>
  <conditionalFormatting sqref="C372">
    <cfRule type="duplicateValues" dxfId="259" priority="645" stopIfTrue="1"/>
  </conditionalFormatting>
  <conditionalFormatting sqref="C375">
    <cfRule type="duplicateValues" dxfId="258" priority="642" stopIfTrue="1"/>
  </conditionalFormatting>
  <conditionalFormatting sqref="C381:C387 C389">
    <cfRule type="duplicateValues" dxfId="257" priority="640" stopIfTrue="1"/>
  </conditionalFormatting>
  <conditionalFormatting sqref="C386:C387">
    <cfRule type="duplicateValues" dxfId="256" priority="639" stopIfTrue="1"/>
  </conditionalFormatting>
  <conditionalFormatting sqref="C380">
    <cfRule type="duplicateValues" dxfId="255" priority="638" stopIfTrue="1"/>
  </conditionalFormatting>
  <conditionalFormatting sqref="C388">
    <cfRule type="duplicateValues" dxfId="254" priority="637" stopIfTrue="1"/>
  </conditionalFormatting>
  <conditionalFormatting sqref="C388">
    <cfRule type="duplicateValues" dxfId="253" priority="636" stopIfTrue="1"/>
  </conditionalFormatting>
  <conditionalFormatting sqref="C390">
    <cfRule type="duplicateValues" dxfId="252" priority="641" stopIfTrue="1"/>
  </conditionalFormatting>
  <conditionalFormatting sqref="F372 H378:I379 H375:J375 H372:J372">
    <cfRule type="containsText" dxfId="251" priority="635" stopIfTrue="1" operator="containsText" text="TERMINACION ANTICIPADA">
      <formula>NOT(ISERROR(SEARCH("TERMINACION ANTICIPADA",F372)))</formula>
    </cfRule>
  </conditionalFormatting>
  <conditionalFormatting sqref="F372 H378:I379 H375:J375 H372:J372">
    <cfRule type="containsText" dxfId="250" priority="634" stopIfTrue="1" operator="containsText" text="TERMINACION ANTICIPADA">
      <formula>NOT(ISERROR(SEARCH("TERMINACION ANTICIPADA",F372)))</formula>
    </cfRule>
  </conditionalFormatting>
  <conditionalFormatting sqref="E372">
    <cfRule type="containsText" dxfId="249" priority="633" stopIfTrue="1" operator="containsText" text="TERMINACION ANTICIPADA">
      <formula>NOT(ISERROR(SEARCH("TERMINACION ANTICIPADA",E372)))</formula>
    </cfRule>
  </conditionalFormatting>
  <conditionalFormatting sqref="E372">
    <cfRule type="containsText" dxfId="248" priority="632" stopIfTrue="1" operator="containsText" text="TERMINACION ANTICIPADA">
      <formula>NOT(ISERROR(SEARCH("TERMINACION ANTICIPADA",E372)))</formula>
    </cfRule>
  </conditionalFormatting>
  <conditionalFormatting sqref="F372">
    <cfRule type="containsText" dxfId="247" priority="631" stopIfTrue="1" operator="containsText" text="TERMINACION ANTICIPADA">
      <formula>NOT(ISERROR(SEARCH("TERMINACION ANTICIPADA",F372)))</formula>
    </cfRule>
  </conditionalFormatting>
  <conditionalFormatting sqref="F372">
    <cfRule type="containsText" dxfId="246" priority="630" stopIfTrue="1" operator="containsText" text="TERMINACION ANTICIPADA">
      <formula>NOT(ISERROR(SEARCH("TERMINACION ANTICIPADA",F372)))</formula>
    </cfRule>
  </conditionalFormatting>
  <conditionalFormatting sqref="E372">
    <cfRule type="containsText" dxfId="245" priority="629" stopIfTrue="1" operator="containsText" text="TERMINACION ANTICIPADA">
      <formula>NOT(ISERROR(SEARCH("TERMINACION ANTICIPADA",E372)))</formula>
    </cfRule>
  </conditionalFormatting>
  <conditionalFormatting sqref="E372">
    <cfRule type="containsText" dxfId="244" priority="628" stopIfTrue="1" operator="containsText" text="TERMINACION ANTICIPADA">
      <formula>NOT(ISERROR(SEARCH("TERMINACION ANTICIPADA",E372)))</formula>
    </cfRule>
  </conditionalFormatting>
  <conditionalFormatting sqref="E375:F375">
    <cfRule type="containsText" dxfId="243" priority="627" stopIfTrue="1" operator="containsText" text="TERMINACION ANTICIPADA">
      <formula>NOT(ISERROR(SEARCH("TERMINACION ANTICIPADA",E375)))</formula>
    </cfRule>
  </conditionalFormatting>
  <conditionalFormatting sqref="E384:F384">
    <cfRule type="containsText" dxfId="242" priority="626" stopIfTrue="1" operator="containsText" text="TERMINACION ANTICIPADA">
      <formula>NOT(ISERROR(SEARCH("TERMINACION ANTICIPADA",E384)))</formula>
    </cfRule>
  </conditionalFormatting>
  <conditionalFormatting sqref="F388">
    <cfRule type="containsText" dxfId="241" priority="625" stopIfTrue="1" operator="containsText" text="TERMINACION ANTICIPADA">
      <formula>NOT(ISERROR(SEARCH("TERMINACION ANTICIPADA",F388)))</formula>
    </cfRule>
  </conditionalFormatting>
  <conditionalFormatting sqref="F388">
    <cfRule type="containsText" dxfId="240" priority="624" stopIfTrue="1" operator="containsText" text="TERMINACION ANTICIPADA">
      <formula>NOT(ISERROR(SEARCH("TERMINACION ANTICIPADA",F388)))</formula>
    </cfRule>
  </conditionalFormatting>
  <conditionalFormatting sqref="E384:F387">
    <cfRule type="containsText" dxfId="239" priority="623" stopIfTrue="1" operator="containsText" text="TERMINACION ANTICIPADA">
      <formula>NOT(ISERROR(SEARCH("TERMINACION ANTICIPADA",E384)))</formula>
    </cfRule>
  </conditionalFormatting>
  <conditionalFormatting sqref="E388">
    <cfRule type="containsText" dxfId="238" priority="622" stopIfTrue="1" operator="containsText" text="TERMINACION ANTICIPADA">
      <formula>NOT(ISERROR(SEARCH("TERMINACION ANTICIPADA",E388)))</formula>
    </cfRule>
  </conditionalFormatting>
  <conditionalFormatting sqref="E388">
    <cfRule type="containsText" dxfId="237" priority="621" stopIfTrue="1" operator="containsText" text="TERMINACION ANTICIPADA">
      <formula>NOT(ISERROR(SEARCH("TERMINACION ANTICIPADA",E388)))</formula>
    </cfRule>
  </conditionalFormatting>
  <conditionalFormatting sqref="E386:F386">
    <cfRule type="containsText" dxfId="236" priority="620" stopIfTrue="1" operator="containsText" text="TERMINACION ANTICIPADA">
      <formula>NOT(ISERROR(SEARCH("TERMINACION ANTICIPADA",E386)))</formula>
    </cfRule>
  </conditionalFormatting>
  <conditionalFormatting sqref="E385:F385">
    <cfRule type="containsText" dxfId="235" priority="619" stopIfTrue="1" operator="containsText" text="TERMINACION ANTICIPADA">
      <formula>NOT(ISERROR(SEARCH("TERMINACION ANTICIPADA",E385)))</formula>
    </cfRule>
  </conditionalFormatting>
  <conditionalFormatting sqref="E381:F381">
    <cfRule type="containsText" dxfId="234" priority="618" stopIfTrue="1" operator="containsText" text="TERMINACION ANTICIPADA">
      <formula>NOT(ISERROR(SEARCH("TERMINACION ANTICIPADA",E381)))</formula>
    </cfRule>
  </conditionalFormatting>
  <conditionalFormatting sqref="E381:F381">
    <cfRule type="containsText" dxfId="233" priority="617" stopIfTrue="1" operator="containsText" text="TERMINACION ANTICIPADA">
      <formula>NOT(ISERROR(SEARCH("TERMINACION ANTICIPADA",E381)))</formula>
    </cfRule>
  </conditionalFormatting>
  <conditionalFormatting sqref="E380:F380">
    <cfRule type="containsText" dxfId="232" priority="616" stopIfTrue="1" operator="containsText" text="TERMINACION ANTICIPADA">
      <formula>NOT(ISERROR(SEARCH("TERMINACION ANTICIPADA",E380)))</formula>
    </cfRule>
  </conditionalFormatting>
  <conditionalFormatting sqref="F383">
    <cfRule type="containsText" dxfId="231" priority="615" stopIfTrue="1" operator="containsText" text="TERMINACION ANTICIPADA">
      <formula>NOT(ISERROR(SEARCH("TERMINACION ANTICIPADA",F383)))</formula>
    </cfRule>
  </conditionalFormatting>
  <conditionalFormatting sqref="F383">
    <cfRule type="containsText" dxfId="230" priority="614" stopIfTrue="1" operator="containsText" text="TERMINACION ANTICIPADA">
      <formula>NOT(ISERROR(SEARCH("TERMINACION ANTICIPADA",F383)))</formula>
    </cfRule>
  </conditionalFormatting>
  <conditionalFormatting sqref="E383">
    <cfRule type="containsText" dxfId="229" priority="613" stopIfTrue="1" operator="containsText" text="TERMINACION ANTICIPADA">
      <formula>NOT(ISERROR(SEARCH("TERMINACION ANTICIPADA",E383)))</formula>
    </cfRule>
  </conditionalFormatting>
  <conditionalFormatting sqref="E383">
    <cfRule type="containsText" dxfId="228" priority="612" stopIfTrue="1" operator="containsText" text="TERMINACION ANTICIPADA">
      <formula>NOT(ISERROR(SEARCH("TERMINACION ANTICIPADA",E383)))</formula>
    </cfRule>
  </conditionalFormatting>
  <conditionalFormatting sqref="F383">
    <cfRule type="containsText" dxfId="227" priority="611" stopIfTrue="1" operator="containsText" text="TERMINACION ANTICIPADA">
      <formula>NOT(ISERROR(SEARCH("TERMINACION ANTICIPADA",F383)))</formula>
    </cfRule>
  </conditionalFormatting>
  <conditionalFormatting sqref="F383">
    <cfRule type="containsText" dxfId="226" priority="610" stopIfTrue="1" operator="containsText" text="TERMINACION ANTICIPADA">
      <formula>NOT(ISERROR(SEARCH("TERMINACION ANTICIPADA",F383)))</formula>
    </cfRule>
  </conditionalFormatting>
  <conditionalFormatting sqref="E383">
    <cfRule type="containsText" dxfId="225" priority="609" stopIfTrue="1" operator="containsText" text="TERMINACION ANTICIPADA">
      <formula>NOT(ISERROR(SEARCH("TERMINACION ANTICIPADA",E383)))</formula>
    </cfRule>
  </conditionalFormatting>
  <conditionalFormatting sqref="E383">
    <cfRule type="containsText" dxfId="224" priority="608" stopIfTrue="1" operator="containsText" text="TERMINACION ANTICIPADA">
      <formula>NOT(ISERROR(SEARCH("TERMINACION ANTICIPADA",E383)))</formula>
    </cfRule>
  </conditionalFormatting>
  <conditionalFormatting sqref="E390:F390 F391:F430">
    <cfRule type="containsText" dxfId="223" priority="607" stopIfTrue="1" operator="containsText" text="TERMINACION ANTICIPADA">
      <formula>NOT(ISERROR(SEARCH("TERMINACION ANTICIPADA",E390)))</formula>
    </cfRule>
  </conditionalFormatting>
  <conditionalFormatting sqref="E390:F390 F391:F430">
    <cfRule type="containsText" dxfId="222" priority="606" stopIfTrue="1" operator="containsText" text="TERMINACION ANTICIPADA">
      <formula>NOT(ISERROR(SEARCH("TERMINACION ANTICIPADA",E390)))</formula>
    </cfRule>
  </conditionalFormatting>
  <conditionalFormatting sqref="E389:F389">
    <cfRule type="containsText" dxfId="221" priority="605" stopIfTrue="1" operator="containsText" text="TERMINACION ANTICIPADA">
      <formula>NOT(ISERROR(SEARCH("TERMINACION ANTICIPADA",E389)))</formula>
    </cfRule>
  </conditionalFormatting>
  <conditionalFormatting sqref="E389:F389">
    <cfRule type="containsText" dxfId="220" priority="604" stopIfTrue="1" operator="containsText" text="TERMINACION ANTICIPADA">
      <formula>NOT(ISERROR(SEARCH("TERMINACION ANTICIPADA",E389)))</formula>
    </cfRule>
  </conditionalFormatting>
  <conditionalFormatting sqref="E391:E430">
    <cfRule type="containsText" dxfId="219" priority="603" stopIfTrue="1" operator="containsText" text="TERMINACION ANTICIPADA">
      <formula>NOT(ISERROR(SEARCH("TERMINACION ANTICIPADA",E391)))</formula>
    </cfRule>
  </conditionalFormatting>
  <conditionalFormatting sqref="E391:E430">
    <cfRule type="containsText" dxfId="218" priority="602" stopIfTrue="1" operator="containsText" text="TERMINACION ANTICIPADA">
      <formula>NOT(ISERROR(SEARCH("TERMINACION ANTICIPADA",E391)))</formula>
    </cfRule>
  </conditionalFormatting>
  <conditionalFormatting sqref="E382:F382">
    <cfRule type="containsText" dxfId="217" priority="601" stopIfTrue="1" operator="containsText" text="TERMINACION ANTICIPADA">
      <formula>NOT(ISERROR(SEARCH("TERMINACION ANTICIPADA",E382)))</formula>
    </cfRule>
  </conditionalFormatting>
  <conditionalFormatting sqref="J380:J385">
    <cfRule type="containsText" dxfId="216" priority="498" stopIfTrue="1" operator="containsText" text="TERMINACION ANTICIPADA">
      <formula>NOT(ISERROR(SEARCH("TERMINACION ANTICIPADA",J380)))</formula>
    </cfRule>
  </conditionalFormatting>
  <conditionalFormatting sqref="J380:J385">
    <cfRule type="containsText" dxfId="215" priority="497" stopIfTrue="1" operator="containsText" text="TERMINACION ANTICIPADA">
      <formula>NOT(ISERROR(SEARCH("TERMINACION ANTICIPADA",J380)))</formula>
    </cfRule>
  </conditionalFormatting>
  <conditionalFormatting sqref="J386:J389">
    <cfRule type="containsText" dxfId="214" priority="496" stopIfTrue="1" operator="containsText" text="TERMINACION ANTICIPADA">
      <formula>NOT(ISERROR(SEARCH("TERMINACION ANTICIPADA",J386)))</formula>
    </cfRule>
  </conditionalFormatting>
  <conditionalFormatting sqref="J386:J389">
    <cfRule type="containsText" dxfId="213" priority="495" stopIfTrue="1" operator="containsText" text="TERMINACION ANTICIPADA">
      <formula>NOT(ISERROR(SEARCH("TERMINACION ANTICIPADA",J386)))</formula>
    </cfRule>
  </conditionalFormatting>
  <conditionalFormatting sqref="J388">
    <cfRule type="containsText" dxfId="212" priority="494" stopIfTrue="1" operator="containsText" text="TERMINACION ANTICIPADA">
      <formula>NOT(ISERROR(SEARCH("TERMINACION ANTICIPADA",J388)))</formula>
    </cfRule>
  </conditionalFormatting>
  <conditionalFormatting sqref="J388">
    <cfRule type="containsText" dxfId="211" priority="493" stopIfTrue="1" operator="containsText" text="TERMINACION ANTICIPADA">
      <formula>NOT(ISERROR(SEARCH("TERMINACION ANTICIPADA",J388)))</formula>
    </cfRule>
  </conditionalFormatting>
  <conditionalFormatting sqref="J390:J430">
    <cfRule type="containsText" dxfId="210" priority="492" stopIfTrue="1" operator="containsText" text="TERMINACION ANTICIPADA">
      <formula>NOT(ISERROR(SEARCH("TERMINACION ANTICIPADA",J390)))</formula>
    </cfRule>
  </conditionalFormatting>
  <conditionalFormatting sqref="J390:J430">
    <cfRule type="containsText" dxfId="209" priority="491" stopIfTrue="1" operator="containsText" text="TERMINACION ANTICIPADA">
      <formula>NOT(ISERROR(SEARCH("TERMINACION ANTICIPADA",J390)))</formula>
    </cfRule>
  </conditionalFormatting>
  <conditionalFormatting sqref="C54">
    <cfRule type="duplicateValues" dxfId="208" priority="490" stopIfTrue="1"/>
  </conditionalFormatting>
  <conditionalFormatting sqref="I61 I70 I63 H392:H430">
    <cfRule type="containsText" dxfId="207" priority="320" stopIfTrue="1" operator="containsText" text="TERMINACION ANTICIPADA">
      <formula>NOT(ISERROR(SEARCH("TERMINACION ANTICIPADA",H61)))</formula>
    </cfRule>
  </conditionalFormatting>
  <conditionalFormatting sqref="I6:I16">
    <cfRule type="containsText" dxfId="206" priority="319" stopIfTrue="1" operator="containsText" text="TERMINACION ANTICIPADA">
      <formula>NOT(ISERROR(SEARCH("TERMINACION ANTICIPADA",I6)))</formula>
    </cfRule>
  </conditionalFormatting>
  <conditionalFormatting sqref="I6:I16">
    <cfRule type="containsText" dxfId="205" priority="318" stopIfTrue="1" operator="containsText" text="TERMINACION ANTICIPADA">
      <formula>NOT(ISERROR(SEARCH("TERMINACION ANTICIPADA",I6)))</formula>
    </cfRule>
  </conditionalFormatting>
  <conditionalFormatting sqref="H251:H354 H6:H249">
    <cfRule type="containsText" dxfId="204" priority="317" stopIfTrue="1" operator="containsText" text="TERMINACION ANTICIPADA">
      <formula>NOT(ISERROR(SEARCH("TERMINACION ANTICIPADA",H6)))</formula>
    </cfRule>
  </conditionalFormatting>
  <conditionalFormatting sqref="H251:H354 H6:H249">
    <cfRule type="containsText" dxfId="203" priority="316" stopIfTrue="1" operator="containsText" text="TERMINACION ANTICIPADA">
      <formula>NOT(ISERROR(SEARCH("TERMINACION ANTICIPADA",H6)))</formula>
    </cfRule>
  </conditionalFormatting>
  <conditionalFormatting sqref="H251:H354 H6:H249">
    <cfRule type="containsText" dxfId="202" priority="315" stopIfTrue="1" operator="containsText" text="TERMINACION ANTICIPADA">
      <formula>NOT(ISERROR(SEARCH("TERMINACION ANTICIPADA",H6)))</formula>
    </cfRule>
  </conditionalFormatting>
  <conditionalFormatting sqref="H251:H354 H6:H249">
    <cfRule type="containsText" dxfId="201" priority="314" stopIfTrue="1" operator="containsText" text="TERMINACION ANTICIPADA">
      <formula>NOT(ISERROR(SEARCH("TERMINACION ANTICIPADA",H6)))</formula>
    </cfRule>
  </conditionalFormatting>
  <conditionalFormatting sqref="I353 I349:I350 I342:I347 I338 I330:I331 I327 I322 I314:I316 I307 I303:I304 I284:I285 I278 I273 I271 I269 I265:I266 I263 I259 I253:I254 I248:I251 I246 I233 I225:I230 I216:I218 I209:I210 I206 I202 I194 I191:I192 I186:I187 I181:I183 I177:I178 I160:I166 I158 I156 I150:I154 I147:I148 I135:I143 I133 I130:I131 I127 I123:I124 I111:I112 I108 I100:I101 I97:I98 I95 I85:I87 I81:I83 I79 I71:I72 I64 I58:I60 I56 I51:I52 I49 I29:I31 I26:I27 I20">
    <cfRule type="containsText" dxfId="200" priority="313" stopIfTrue="1" operator="containsText" text="TERMINACION ANTICIPADA">
      <formula>NOT(ISERROR(SEARCH("TERMINACION ANTICIPADA",I20)))</formula>
    </cfRule>
  </conditionalFormatting>
  <conditionalFormatting sqref="I353 I349:I350 I342:I347 I338 I330:I331 I327 I322 I314:I316 I307 I303:I304 I284:I285 I278 I273 I271 I269 I265:I266 I263 I259 I253:I254 I248:I251 I246 I233 I225:I230 I216:I218 I209:I210 I206 I202 I194 I191:I192 I186:I187 I181:I183 I177:I178 I160:I166 I158 I156 I150:I154 I147:I148 I135:I143 I133 I130:I131 I127 I123:I124 I111:I112 I108 I100:I101 I97:I98 I95 I85:I87 I81:I83 I79 I71:I72 I64 I58:I60 I56 I51:I52 I49 I29:I31 I26:I27 I20">
    <cfRule type="containsText" dxfId="199" priority="312" stopIfTrue="1" operator="containsText" text="TERMINACION ANTICIPADA">
      <formula>NOT(ISERROR(SEARCH("TERMINACION ANTICIPADA",I20)))</formula>
    </cfRule>
  </conditionalFormatting>
  <conditionalFormatting sqref="I354 I351:I352 I348 I339:I341 I332:I337 I328:I329 I323:I326 I317:I321 I308:I313 I305:I306 I286:I302 I279:I283 I274:I277 I272 I270 I267:I268 I264 I260:I262 I255:I258 I252 I247 I234:I245 I231:I232 I219:I224 I211:I215 I207:I208 I203:I205 I195:I201 I193 I188:I190 I184:I185 I179:I180 I167:I176 I159 I157 I155 I149 I144:I146 I134 I132 I128:I129 I125:I126 I113:I122 I109:I110 I102:I107 I99 I96 I88:I94 I84 I80 I73:I78 I65:I69 I62 I57 I53:I55 I50 I32:I48 I28 I21:I25 I17:I19">
    <cfRule type="containsText" dxfId="198" priority="311" stopIfTrue="1" operator="containsText" text="TERMINACION ANTICIPADA">
      <formula>NOT(ISERROR(SEARCH("TERMINACION ANTICIPADA",I17)))</formula>
    </cfRule>
  </conditionalFormatting>
  <conditionalFormatting sqref="I354 I351:I352 I348 I339:I341 I332:I337 I328:I329 I323:I326 I317:I321 I308:I313 I305:I306 I286:I302 I279:I283 I274:I277 I272 I270 I267:I268 I264 I260:I262 I255:I258 I252 I247 I234:I245 I231:I232 I219:I224 I211:I215 I207:I208 I203:I205 I195:I201 I193 I188:I190 I184:I185 I179:I180 I167:I176 I159 I157 I155 I149 I144:I146 I134 I132 I128:I129 I125:I126 I113:I122 I109:I110 I102:I107 I99 I96 I88:I94 I84 I80 I73:I78 I65:I69 I62 I57 I53:I55 I50 I32:I48 I28 I21:I25 I17:I19">
    <cfRule type="containsText" dxfId="197" priority="310" stopIfTrue="1" operator="containsText" text="TERMINACION ANTICIPADA">
      <formula>NOT(ISERROR(SEARCH("TERMINACION ANTICIPADA",I17)))</formula>
    </cfRule>
  </conditionalFormatting>
  <conditionalFormatting sqref="H392:H430">
    <cfRule type="containsText" dxfId="196" priority="309" stopIfTrue="1" operator="containsText" text="TERMINACION ANTICIPADA">
      <formula>NOT(ISERROR(SEARCH("TERMINACION ANTICIPADA",H392)))</formula>
    </cfRule>
  </conditionalFormatting>
  <conditionalFormatting sqref="H250:H354">
    <cfRule type="containsText" dxfId="195" priority="308" stopIfTrue="1" operator="containsText" text="TERMINACION ANTICIPADA">
      <formula>NOT(ISERROR(SEARCH("TERMINACION ANTICIPADA",H250)))</formula>
    </cfRule>
  </conditionalFormatting>
  <conditionalFormatting sqref="H250:H354">
    <cfRule type="containsText" dxfId="194" priority="307" stopIfTrue="1" operator="containsText" text="TERMINACION ANTICIPADA">
      <formula>NOT(ISERROR(SEARCH("TERMINACION ANTICIPADA",H250)))</formula>
    </cfRule>
  </conditionalFormatting>
  <conditionalFormatting sqref="H355:H364">
    <cfRule type="containsText" dxfId="193" priority="306" stopIfTrue="1" operator="containsText" text="TERMINACION ANTICIPADA">
      <formula>NOT(ISERROR(SEARCH("TERMINACION ANTICIPADA",H355)))</formula>
    </cfRule>
  </conditionalFormatting>
  <conditionalFormatting sqref="H355:H364">
    <cfRule type="containsText" dxfId="192" priority="305" stopIfTrue="1" operator="containsText" text="TERMINACION ANTICIPADA">
      <formula>NOT(ISERROR(SEARCH("TERMINACION ANTICIPADA",H355)))</formula>
    </cfRule>
  </conditionalFormatting>
  <conditionalFormatting sqref="H355:H364">
    <cfRule type="containsText" dxfId="191" priority="304" stopIfTrue="1" operator="containsText" text="TERMINACION ANTICIPADA">
      <formula>NOT(ISERROR(SEARCH("TERMINACION ANTICIPADA",H355)))</formula>
    </cfRule>
  </conditionalFormatting>
  <conditionalFormatting sqref="H355:H364">
    <cfRule type="containsText" dxfId="190" priority="303" stopIfTrue="1" operator="containsText" text="TERMINACION ANTICIPADA">
      <formula>NOT(ISERROR(SEARCH("TERMINACION ANTICIPADA",H355)))</formula>
    </cfRule>
  </conditionalFormatting>
  <conditionalFormatting sqref="H355:H364">
    <cfRule type="containsText" dxfId="189" priority="302" stopIfTrue="1" operator="containsText" text="TERMINACION ANTICIPADA">
      <formula>NOT(ISERROR(SEARCH("TERMINACION ANTICIPADA",H355)))</formula>
    </cfRule>
  </conditionalFormatting>
  <conditionalFormatting sqref="H355:H364">
    <cfRule type="containsText" dxfId="188" priority="301" stopIfTrue="1" operator="containsText" text="TERMINACION ANTICIPADA">
      <formula>NOT(ISERROR(SEARCH("TERMINACION ANTICIPADA",H355)))</formula>
    </cfRule>
  </conditionalFormatting>
  <conditionalFormatting sqref="I355:I365">
    <cfRule type="containsText" dxfId="187" priority="300" stopIfTrue="1" operator="containsText" text="TERMINACION ANTICIPADA">
      <formula>NOT(ISERROR(SEARCH("TERMINACION ANTICIPADA",I355)))</formula>
    </cfRule>
  </conditionalFormatting>
  <conditionalFormatting sqref="I355:I365">
    <cfRule type="containsText" dxfId="186" priority="299" stopIfTrue="1" operator="containsText" text="TERMINACION ANTICIPADA">
      <formula>NOT(ISERROR(SEARCH("TERMINACION ANTICIPADA",I355)))</formula>
    </cfRule>
  </conditionalFormatting>
  <conditionalFormatting sqref="I366 I368">
    <cfRule type="containsText" dxfId="185" priority="298" stopIfTrue="1" operator="containsText" text="TERMINACION ANTICIPADA">
      <formula>NOT(ISERROR(SEARCH("TERMINACION ANTICIPADA",I366)))</formula>
    </cfRule>
  </conditionalFormatting>
  <conditionalFormatting sqref="I366 I368">
    <cfRule type="containsText" dxfId="184" priority="297" stopIfTrue="1" operator="containsText" text="TERMINACION ANTICIPADA">
      <formula>NOT(ISERROR(SEARCH("TERMINACION ANTICIPADA",I366)))</formula>
    </cfRule>
  </conditionalFormatting>
  <conditionalFormatting sqref="H366">
    <cfRule type="containsText" dxfId="183" priority="296" stopIfTrue="1" operator="containsText" text="TERMINACION ANTICIPADA">
      <formula>NOT(ISERROR(SEARCH("TERMINACION ANTICIPADA",H366)))</formula>
    </cfRule>
  </conditionalFormatting>
  <conditionalFormatting sqref="H366">
    <cfRule type="containsText" dxfId="182" priority="295" stopIfTrue="1" operator="containsText" text="TERMINACION ANTICIPADA">
      <formula>NOT(ISERROR(SEARCH("TERMINACION ANTICIPADA",H366)))</formula>
    </cfRule>
  </conditionalFormatting>
  <conditionalFormatting sqref="H366">
    <cfRule type="containsText" dxfId="181" priority="294" stopIfTrue="1" operator="containsText" text="TERMINACION ANTICIPADA">
      <formula>NOT(ISERROR(SEARCH("TERMINACION ANTICIPADA",H366)))</formula>
    </cfRule>
  </conditionalFormatting>
  <conditionalFormatting sqref="H366">
    <cfRule type="containsText" dxfId="180" priority="293" stopIfTrue="1" operator="containsText" text="TERMINACION ANTICIPADA">
      <formula>NOT(ISERROR(SEARCH("TERMINACION ANTICIPADA",H366)))</formula>
    </cfRule>
  </conditionalFormatting>
  <conditionalFormatting sqref="H366">
    <cfRule type="containsText" dxfId="179" priority="292" stopIfTrue="1" operator="containsText" text="TERMINACION ANTICIPADA">
      <formula>NOT(ISERROR(SEARCH("TERMINACION ANTICIPADA",H366)))</formula>
    </cfRule>
  </conditionalFormatting>
  <conditionalFormatting sqref="H366">
    <cfRule type="containsText" dxfId="178" priority="291" stopIfTrue="1" operator="containsText" text="TERMINACION ANTICIPADA">
      <formula>NOT(ISERROR(SEARCH("TERMINACION ANTICIPADA",H366)))</formula>
    </cfRule>
  </conditionalFormatting>
  <conditionalFormatting sqref="H365">
    <cfRule type="containsText" dxfId="177" priority="290" stopIfTrue="1" operator="containsText" text="TERMINACION ANTICIPADA">
      <formula>NOT(ISERROR(SEARCH("TERMINACION ANTICIPADA",H365)))</formula>
    </cfRule>
  </conditionalFormatting>
  <conditionalFormatting sqref="H365">
    <cfRule type="containsText" dxfId="176" priority="289" stopIfTrue="1" operator="containsText" text="TERMINACION ANTICIPADA">
      <formula>NOT(ISERROR(SEARCH("TERMINACION ANTICIPADA",H365)))</formula>
    </cfRule>
  </conditionalFormatting>
  <conditionalFormatting sqref="H365">
    <cfRule type="containsText" dxfId="175" priority="288" stopIfTrue="1" operator="containsText" text="TERMINACION ANTICIPADA">
      <formula>NOT(ISERROR(SEARCH("TERMINACION ANTICIPADA",H365)))</formula>
    </cfRule>
  </conditionalFormatting>
  <conditionalFormatting sqref="H365">
    <cfRule type="containsText" dxfId="174" priority="287" stopIfTrue="1" operator="containsText" text="TERMINACION ANTICIPADA">
      <formula>NOT(ISERROR(SEARCH("TERMINACION ANTICIPADA",H365)))</formula>
    </cfRule>
  </conditionalFormatting>
  <conditionalFormatting sqref="H365">
    <cfRule type="containsText" dxfId="173" priority="286" stopIfTrue="1" operator="containsText" text="TERMINACION ANTICIPADA">
      <formula>NOT(ISERROR(SEARCH("TERMINACION ANTICIPADA",H365)))</formula>
    </cfRule>
  </conditionalFormatting>
  <conditionalFormatting sqref="H365">
    <cfRule type="containsText" dxfId="172" priority="285" stopIfTrue="1" operator="containsText" text="TERMINACION ANTICIPADA">
      <formula>NOT(ISERROR(SEARCH("TERMINACION ANTICIPADA",H365)))</formula>
    </cfRule>
  </conditionalFormatting>
  <conditionalFormatting sqref="I367">
    <cfRule type="containsText" dxfId="171" priority="284" stopIfTrue="1" operator="containsText" text="TERMINACION ANTICIPADA">
      <formula>NOT(ISERROR(SEARCH("TERMINACION ANTICIPADA",I367)))</formula>
    </cfRule>
  </conditionalFormatting>
  <conditionalFormatting sqref="I367">
    <cfRule type="containsText" dxfId="170" priority="283" stopIfTrue="1" operator="containsText" text="TERMINACION ANTICIPADA">
      <formula>NOT(ISERROR(SEARCH("TERMINACION ANTICIPADA",I367)))</formula>
    </cfRule>
  </conditionalFormatting>
  <conditionalFormatting sqref="H367">
    <cfRule type="containsText" dxfId="169" priority="282" stopIfTrue="1" operator="containsText" text="TERMINACION ANTICIPADA">
      <formula>NOT(ISERROR(SEARCH("TERMINACION ANTICIPADA",H367)))</formula>
    </cfRule>
  </conditionalFormatting>
  <conditionalFormatting sqref="H367">
    <cfRule type="containsText" dxfId="168" priority="281" stopIfTrue="1" operator="containsText" text="TERMINACION ANTICIPADA">
      <formula>NOT(ISERROR(SEARCH("TERMINACION ANTICIPADA",H367)))</formula>
    </cfRule>
  </conditionalFormatting>
  <conditionalFormatting sqref="H367">
    <cfRule type="containsText" dxfId="167" priority="280" stopIfTrue="1" operator="containsText" text="TERMINACION ANTICIPADA">
      <formula>NOT(ISERROR(SEARCH("TERMINACION ANTICIPADA",H367)))</formula>
    </cfRule>
  </conditionalFormatting>
  <conditionalFormatting sqref="H367">
    <cfRule type="containsText" dxfId="166" priority="279" stopIfTrue="1" operator="containsText" text="TERMINACION ANTICIPADA">
      <formula>NOT(ISERROR(SEARCH("TERMINACION ANTICIPADA",H367)))</formula>
    </cfRule>
  </conditionalFormatting>
  <conditionalFormatting sqref="H367">
    <cfRule type="containsText" dxfId="165" priority="278" stopIfTrue="1" operator="containsText" text="TERMINACION ANTICIPADA">
      <formula>NOT(ISERROR(SEARCH("TERMINACION ANTICIPADA",H367)))</formula>
    </cfRule>
  </conditionalFormatting>
  <conditionalFormatting sqref="H367">
    <cfRule type="containsText" dxfId="164" priority="277" stopIfTrue="1" operator="containsText" text="TERMINACION ANTICIPADA">
      <formula>NOT(ISERROR(SEARCH("TERMINACION ANTICIPADA",H367)))</formula>
    </cfRule>
  </conditionalFormatting>
  <conditionalFormatting sqref="H368">
    <cfRule type="containsText" dxfId="163" priority="276" stopIfTrue="1" operator="containsText" text="TERMINACION ANTICIPADA">
      <formula>NOT(ISERROR(SEARCH("TERMINACION ANTICIPADA",H368)))</formula>
    </cfRule>
  </conditionalFormatting>
  <conditionalFormatting sqref="H368">
    <cfRule type="containsText" dxfId="162" priority="275" stopIfTrue="1" operator="containsText" text="TERMINACION ANTICIPADA">
      <formula>NOT(ISERROR(SEARCH("TERMINACION ANTICIPADA",H368)))</formula>
    </cfRule>
  </conditionalFormatting>
  <conditionalFormatting sqref="H368">
    <cfRule type="containsText" dxfId="161" priority="274" stopIfTrue="1" operator="containsText" text="TERMINACION ANTICIPADA">
      <formula>NOT(ISERROR(SEARCH("TERMINACION ANTICIPADA",H368)))</formula>
    </cfRule>
  </conditionalFormatting>
  <conditionalFormatting sqref="H368">
    <cfRule type="containsText" dxfId="160" priority="273" stopIfTrue="1" operator="containsText" text="TERMINACION ANTICIPADA">
      <formula>NOT(ISERROR(SEARCH("TERMINACION ANTICIPADA",H368)))</formula>
    </cfRule>
  </conditionalFormatting>
  <conditionalFormatting sqref="H368">
    <cfRule type="containsText" dxfId="159" priority="272" stopIfTrue="1" operator="containsText" text="TERMINACION ANTICIPADA">
      <formula>NOT(ISERROR(SEARCH("TERMINACION ANTICIPADA",H368)))</formula>
    </cfRule>
  </conditionalFormatting>
  <conditionalFormatting sqref="H368">
    <cfRule type="containsText" dxfId="158" priority="271" stopIfTrue="1" operator="containsText" text="TERMINACION ANTICIPADA">
      <formula>NOT(ISERROR(SEARCH("TERMINACION ANTICIPADA",H368)))</formula>
    </cfRule>
  </conditionalFormatting>
  <conditionalFormatting sqref="H369">
    <cfRule type="containsText" dxfId="157" priority="270" stopIfTrue="1" operator="containsText" text="TERMINACION ANTICIPADA">
      <formula>NOT(ISERROR(SEARCH("TERMINACION ANTICIPADA",H369)))</formula>
    </cfRule>
  </conditionalFormatting>
  <conditionalFormatting sqref="H369">
    <cfRule type="containsText" dxfId="156" priority="269" stopIfTrue="1" operator="containsText" text="TERMINACION ANTICIPADA">
      <formula>NOT(ISERROR(SEARCH("TERMINACION ANTICIPADA",H369)))</formula>
    </cfRule>
  </conditionalFormatting>
  <conditionalFormatting sqref="H369">
    <cfRule type="containsText" dxfId="155" priority="268" stopIfTrue="1" operator="containsText" text="TERMINACION ANTICIPADA">
      <formula>NOT(ISERROR(SEARCH("TERMINACION ANTICIPADA",H369)))</formula>
    </cfRule>
  </conditionalFormatting>
  <conditionalFormatting sqref="H369">
    <cfRule type="containsText" dxfId="154" priority="267" stopIfTrue="1" operator="containsText" text="TERMINACION ANTICIPADA">
      <formula>NOT(ISERROR(SEARCH("TERMINACION ANTICIPADA",H369)))</formula>
    </cfRule>
  </conditionalFormatting>
  <conditionalFormatting sqref="H369">
    <cfRule type="containsText" dxfId="153" priority="266" stopIfTrue="1" operator="containsText" text="TERMINACION ANTICIPADA">
      <formula>NOT(ISERROR(SEARCH("TERMINACION ANTICIPADA",H369)))</formula>
    </cfRule>
  </conditionalFormatting>
  <conditionalFormatting sqref="H369">
    <cfRule type="containsText" dxfId="152" priority="265" stopIfTrue="1" operator="containsText" text="TERMINACION ANTICIPADA">
      <formula>NOT(ISERROR(SEARCH("TERMINACION ANTICIPADA",H369)))</formula>
    </cfRule>
  </conditionalFormatting>
  <conditionalFormatting sqref="I369">
    <cfRule type="containsText" dxfId="151" priority="264" stopIfTrue="1" operator="containsText" text="TERMINACION ANTICIPADA">
      <formula>NOT(ISERROR(SEARCH("TERMINACION ANTICIPADA",I369)))</formula>
    </cfRule>
  </conditionalFormatting>
  <conditionalFormatting sqref="I369">
    <cfRule type="containsText" dxfId="150" priority="263" stopIfTrue="1" operator="containsText" text="TERMINACION ANTICIPADA">
      <formula>NOT(ISERROR(SEARCH("TERMINACION ANTICIPADA",I369)))</formula>
    </cfRule>
  </conditionalFormatting>
  <conditionalFormatting sqref="H370:I370">
    <cfRule type="containsText" dxfId="149" priority="262" stopIfTrue="1" operator="containsText" text="TERMINACION ANTICIPADA">
      <formula>NOT(ISERROR(SEARCH("TERMINACION ANTICIPADA",H370)))</formula>
    </cfRule>
  </conditionalFormatting>
  <conditionalFormatting sqref="H370:I370">
    <cfRule type="containsText" dxfId="148" priority="261" stopIfTrue="1" operator="containsText" text="TERMINACION ANTICIPADA">
      <formula>NOT(ISERROR(SEARCH("TERMINACION ANTICIPADA",H370)))</formula>
    </cfRule>
  </conditionalFormatting>
  <conditionalFormatting sqref="I371:I372">
    <cfRule type="containsText" dxfId="147" priority="260" stopIfTrue="1" operator="containsText" text="TERMINACION ANTICIPADA">
      <formula>NOT(ISERROR(SEARCH("TERMINACION ANTICIPADA",I371)))</formula>
    </cfRule>
  </conditionalFormatting>
  <conditionalFormatting sqref="I371:I372">
    <cfRule type="containsText" dxfId="146" priority="259" stopIfTrue="1" operator="containsText" text="TERMINACION ANTICIPADA">
      <formula>NOT(ISERROR(SEARCH("TERMINACION ANTICIPADA",I371)))</formula>
    </cfRule>
  </conditionalFormatting>
  <conditionalFormatting sqref="H373">
    <cfRule type="containsText" dxfId="145" priority="258" stopIfTrue="1" operator="containsText" text="TERMINACION ANTICIPADA">
      <formula>NOT(ISERROR(SEARCH("TERMINACION ANTICIPADA",H373)))</formula>
    </cfRule>
  </conditionalFormatting>
  <conditionalFormatting sqref="H373">
    <cfRule type="containsText" dxfId="144" priority="257" stopIfTrue="1" operator="containsText" text="TERMINACION ANTICIPADA">
      <formula>NOT(ISERROR(SEARCH("TERMINACION ANTICIPADA",H373)))</formula>
    </cfRule>
  </conditionalFormatting>
  <conditionalFormatting sqref="H373">
    <cfRule type="containsText" dxfId="143" priority="256" stopIfTrue="1" operator="containsText" text="TERMINACION ANTICIPADA">
      <formula>NOT(ISERROR(SEARCH("TERMINACION ANTICIPADA",H373)))</formula>
    </cfRule>
  </conditionalFormatting>
  <conditionalFormatting sqref="H373">
    <cfRule type="containsText" dxfId="142" priority="255" stopIfTrue="1" operator="containsText" text="TERMINACION ANTICIPADA">
      <formula>NOT(ISERROR(SEARCH("TERMINACION ANTICIPADA",H373)))</formula>
    </cfRule>
  </conditionalFormatting>
  <conditionalFormatting sqref="H373">
    <cfRule type="containsText" dxfId="141" priority="254" stopIfTrue="1" operator="containsText" text="TERMINACION ANTICIPADA">
      <formula>NOT(ISERROR(SEARCH("TERMINACION ANTICIPADA",H373)))</formula>
    </cfRule>
  </conditionalFormatting>
  <conditionalFormatting sqref="H373">
    <cfRule type="containsText" dxfId="140" priority="253" stopIfTrue="1" operator="containsText" text="TERMINACION ANTICIPADA">
      <formula>NOT(ISERROR(SEARCH("TERMINACION ANTICIPADA",H373)))</formula>
    </cfRule>
  </conditionalFormatting>
  <conditionalFormatting sqref="I373">
    <cfRule type="containsText" dxfId="139" priority="252" stopIfTrue="1" operator="containsText" text="TERMINACION ANTICIPADA">
      <formula>NOT(ISERROR(SEARCH("TERMINACION ANTICIPADA",I373)))</formula>
    </cfRule>
  </conditionalFormatting>
  <conditionalFormatting sqref="I373">
    <cfRule type="containsText" dxfId="138" priority="251" stopIfTrue="1" operator="containsText" text="TERMINACION ANTICIPADA">
      <formula>NOT(ISERROR(SEARCH("TERMINACION ANTICIPADA",I373)))</formula>
    </cfRule>
  </conditionalFormatting>
  <conditionalFormatting sqref="H374:H375">
    <cfRule type="containsText" dxfId="137" priority="250" stopIfTrue="1" operator="containsText" text="TERMINACION ANTICIPADA">
      <formula>NOT(ISERROR(SEARCH("TERMINACION ANTICIPADA",H374)))</formula>
    </cfRule>
  </conditionalFormatting>
  <conditionalFormatting sqref="H374:H375">
    <cfRule type="containsText" dxfId="136" priority="249" stopIfTrue="1" operator="containsText" text="TERMINACION ANTICIPADA">
      <formula>NOT(ISERROR(SEARCH("TERMINACION ANTICIPADA",H374)))</formula>
    </cfRule>
  </conditionalFormatting>
  <conditionalFormatting sqref="H374:H375">
    <cfRule type="containsText" dxfId="135" priority="248" stopIfTrue="1" operator="containsText" text="TERMINACION ANTICIPADA">
      <formula>NOT(ISERROR(SEARCH("TERMINACION ANTICIPADA",H374)))</formula>
    </cfRule>
  </conditionalFormatting>
  <conditionalFormatting sqref="H374:H375">
    <cfRule type="containsText" dxfId="134" priority="247" stopIfTrue="1" operator="containsText" text="TERMINACION ANTICIPADA">
      <formula>NOT(ISERROR(SEARCH("TERMINACION ANTICIPADA",H374)))</formula>
    </cfRule>
  </conditionalFormatting>
  <conditionalFormatting sqref="H374:H375">
    <cfRule type="containsText" dxfId="133" priority="246" stopIfTrue="1" operator="containsText" text="TERMINACION ANTICIPADA">
      <formula>NOT(ISERROR(SEARCH("TERMINACION ANTICIPADA",H374)))</formula>
    </cfRule>
  </conditionalFormatting>
  <conditionalFormatting sqref="H374:H375">
    <cfRule type="containsText" dxfId="132" priority="245" stopIfTrue="1" operator="containsText" text="TERMINACION ANTICIPADA">
      <formula>NOT(ISERROR(SEARCH("TERMINACION ANTICIPADA",H374)))</formula>
    </cfRule>
  </conditionalFormatting>
  <conditionalFormatting sqref="I374:I375">
    <cfRule type="containsText" dxfId="131" priority="244" stopIfTrue="1" operator="containsText" text="TERMINACION ANTICIPADA">
      <formula>NOT(ISERROR(SEARCH("TERMINACION ANTICIPADA",I374)))</formula>
    </cfRule>
  </conditionalFormatting>
  <conditionalFormatting sqref="I374:I375">
    <cfRule type="containsText" dxfId="130" priority="243" stopIfTrue="1" operator="containsText" text="TERMINACION ANTICIPADA">
      <formula>NOT(ISERROR(SEARCH("TERMINACION ANTICIPADA",I374)))</formula>
    </cfRule>
  </conditionalFormatting>
  <conditionalFormatting sqref="H376">
    <cfRule type="containsText" dxfId="129" priority="242" stopIfTrue="1" operator="containsText" text="TERMINACION ANTICIPADA">
      <formula>NOT(ISERROR(SEARCH("TERMINACION ANTICIPADA",H376)))</formula>
    </cfRule>
  </conditionalFormatting>
  <conditionalFormatting sqref="H376">
    <cfRule type="containsText" dxfId="128" priority="241" stopIfTrue="1" operator="containsText" text="TERMINACION ANTICIPADA">
      <formula>NOT(ISERROR(SEARCH("TERMINACION ANTICIPADA",H376)))</formula>
    </cfRule>
  </conditionalFormatting>
  <conditionalFormatting sqref="H376">
    <cfRule type="containsText" dxfId="127" priority="240" stopIfTrue="1" operator="containsText" text="TERMINACION ANTICIPADA">
      <formula>NOT(ISERROR(SEARCH("TERMINACION ANTICIPADA",H376)))</formula>
    </cfRule>
  </conditionalFormatting>
  <conditionalFormatting sqref="H376">
    <cfRule type="containsText" dxfId="126" priority="239" stopIfTrue="1" operator="containsText" text="TERMINACION ANTICIPADA">
      <formula>NOT(ISERROR(SEARCH("TERMINACION ANTICIPADA",H376)))</formula>
    </cfRule>
  </conditionalFormatting>
  <conditionalFormatting sqref="I376">
    <cfRule type="containsText" dxfId="125" priority="238" stopIfTrue="1" operator="containsText" text="TERMINACION ANTICIPADA">
      <formula>NOT(ISERROR(SEARCH("TERMINACION ANTICIPADA",I376)))</formula>
    </cfRule>
  </conditionalFormatting>
  <conditionalFormatting sqref="I376">
    <cfRule type="containsText" dxfId="124" priority="237" stopIfTrue="1" operator="containsText" text="TERMINACION ANTICIPADA">
      <formula>NOT(ISERROR(SEARCH("TERMINACION ANTICIPADA",I376)))</formula>
    </cfRule>
  </conditionalFormatting>
  <conditionalFormatting sqref="H371:H372">
    <cfRule type="containsText" dxfId="123" priority="228" stopIfTrue="1" operator="containsText" text="TERMINACION ANTICIPADA">
      <formula>NOT(ISERROR(SEARCH("TERMINACION ANTICIPADA",H371)))</formula>
    </cfRule>
  </conditionalFormatting>
  <conditionalFormatting sqref="H371:H372">
    <cfRule type="containsText" dxfId="122" priority="227" stopIfTrue="1" operator="containsText" text="TERMINACION ANTICIPADA">
      <formula>NOT(ISERROR(SEARCH("TERMINACION ANTICIPADA",H371)))</formula>
    </cfRule>
  </conditionalFormatting>
  <conditionalFormatting sqref="H371:H372">
    <cfRule type="containsText" dxfId="121" priority="226" stopIfTrue="1" operator="containsText" text="TERMINACION ANTICIPADA">
      <formula>NOT(ISERROR(SEARCH("TERMINACION ANTICIPADA",H371)))</formula>
    </cfRule>
  </conditionalFormatting>
  <conditionalFormatting sqref="H371:H372">
    <cfRule type="containsText" dxfId="120" priority="225" stopIfTrue="1" operator="containsText" text="TERMINACION ANTICIPADA">
      <formula>NOT(ISERROR(SEARCH("TERMINACION ANTICIPADA",H371)))</formula>
    </cfRule>
  </conditionalFormatting>
  <conditionalFormatting sqref="H371:H372">
    <cfRule type="containsText" dxfId="119" priority="224" stopIfTrue="1" operator="containsText" text="TERMINACION ANTICIPADA">
      <formula>NOT(ISERROR(SEARCH("TERMINACION ANTICIPADA",H371)))</formula>
    </cfRule>
  </conditionalFormatting>
  <conditionalFormatting sqref="H371:H372">
    <cfRule type="containsText" dxfId="118" priority="223" stopIfTrue="1" operator="containsText" text="TERMINACION ANTICIPADA">
      <formula>NOT(ISERROR(SEARCH("TERMINACION ANTICIPADA",H371)))</formula>
    </cfRule>
  </conditionalFormatting>
  <conditionalFormatting sqref="I380">
    <cfRule type="containsText" dxfId="117" priority="222" stopIfTrue="1" operator="containsText" text="TERMINACION ANTICIPADA">
      <formula>NOT(ISERROR(SEARCH("TERMINACION ANTICIPADA",I380)))</formula>
    </cfRule>
  </conditionalFormatting>
  <conditionalFormatting sqref="I380">
    <cfRule type="containsText" dxfId="116" priority="221" stopIfTrue="1" operator="containsText" text="TERMINACION ANTICIPADA">
      <formula>NOT(ISERROR(SEARCH("TERMINACION ANTICIPADA",I380)))</formula>
    </cfRule>
  </conditionalFormatting>
  <conditionalFormatting sqref="I382">
    <cfRule type="containsText" dxfId="115" priority="220" stopIfTrue="1" operator="containsText" text="TERMINACION ANTICIPADA">
      <formula>NOT(ISERROR(SEARCH("TERMINACION ANTICIPADA",I382)))</formula>
    </cfRule>
  </conditionalFormatting>
  <conditionalFormatting sqref="I382">
    <cfRule type="containsText" dxfId="114" priority="219" stopIfTrue="1" operator="containsText" text="TERMINACION ANTICIPADA">
      <formula>NOT(ISERROR(SEARCH("TERMINACION ANTICIPADA",I382)))</formula>
    </cfRule>
  </conditionalFormatting>
  <conditionalFormatting sqref="H384">
    <cfRule type="containsText" dxfId="113" priority="218" stopIfTrue="1" operator="containsText" text="TERMINACION ANTICIPADA">
      <formula>NOT(ISERROR(SEARCH("TERMINACION ANTICIPADA",H384)))</formula>
    </cfRule>
  </conditionalFormatting>
  <conditionalFormatting sqref="H384">
    <cfRule type="containsText" dxfId="112" priority="217" stopIfTrue="1" operator="containsText" text="TERMINACION ANTICIPADA">
      <formula>NOT(ISERROR(SEARCH("TERMINACION ANTICIPADA",H384)))</formula>
    </cfRule>
  </conditionalFormatting>
  <conditionalFormatting sqref="H384">
    <cfRule type="containsText" dxfId="111" priority="216" stopIfTrue="1" operator="containsText" text="TERMINACION ANTICIPADA">
      <formula>NOT(ISERROR(SEARCH("TERMINACION ANTICIPADA",H384)))</formula>
    </cfRule>
  </conditionalFormatting>
  <conditionalFormatting sqref="H384">
    <cfRule type="containsText" dxfId="110" priority="215" stopIfTrue="1" operator="containsText" text="TERMINACION ANTICIPADA">
      <formula>NOT(ISERROR(SEARCH("TERMINACION ANTICIPADA",H384)))</formula>
    </cfRule>
  </conditionalFormatting>
  <conditionalFormatting sqref="H384">
    <cfRule type="containsText" dxfId="109" priority="214" stopIfTrue="1" operator="containsText" text="TERMINACION ANTICIPADA">
      <formula>NOT(ISERROR(SEARCH("TERMINACION ANTICIPADA",H384)))</formula>
    </cfRule>
  </conditionalFormatting>
  <conditionalFormatting sqref="H384">
    <cfRule type="containsText" dxfId="108" priority="213" stopIfTrue="1" operator="containsText" text="TERMINACION ANTICIPADA">
      <formula>NOT(ISERROR(SEARCH("TERMINACION ANTICIPADA",H384)))</formula>
    </cfRule>
  </conditionalFormatting>
  <conditionalFormatting sqref="I384">
    <cfRule type="containsText" dxfId="107" priority="212" stopIfTrue="1" operator="containsText" text="TERMINACION ANTICIPADA">
      <formula>NOT(ISERROR(SEARCH("TERMINACION ANTICIPADA",I384)))</formula>
    </cfRule>
  </conditionalFormatting>
  <conditionalFormatting sqref="I384">
    <cfRule type="containsText" dxfId="106" priority="211" stopIfTrue="1" operator="containsText" text="TERMINACION ANTICIPADA">
      <formula>NOT(ISERROR(SEARCH("TERMINACION ANTICIPADA",I384)))</formula>
    </cfRule>
  </conditionalFormatting>
  <conditionalFormatting sqref="H385">
    <cfRule type="containsText" dxfId="105" priority="210" stopIfTrue="1" operator="containsText" text="TERMINACION ANTICIPADA">
      <formula>NOT(ISERROR(SEARCH("TERMINACION ANTICIPADA",H385)))</formula>
    </cfRule>
  </conditionalFormatting>
  <conditionalFormatting sqref="H385">
    <cfRule type="containsText" dxfId="104" priority="209" stopIfTrue="1" operator="containsText" text="TERMINACION ANTICIPADA">
      <formula>NOT(ISERROR(SEARCH("TERMINACION ANTICIPADA",H385)))</formula>
    </cfRule>
  </conditionalFormatting>
  <conditionalFormatting sqref="H385">
    <cfRule type="containsText" dxfId="103" priority="208" stopIfTrue="1" operator="containsText" text="TERMINACION ANTICIPADA">
      <formula>NOT(ISERROR(SEARCH("TERMINACION ANTICIPADA",H385)))</formula>
    </cfRule>
  </conditionalFormatting>
  <conditionalFormatting sqref="H385">
    <cfRule type="containsText" dxfId="102" priority="207" stopIfTrue="1" operator="containsText" text="TERMINACION ANTICIPADA">
      <formula>NOT(ISERROR(SEARCH("TERMINACION ANTICIPADA",H385)))</formula>
    </cfRule>
  </conditionalFormatting>
  <conditionalFormatting sqref="I385">
    <cfRule type="containsText" dxfId="101" priority="206" stopIfTrue="1" operator="containsText" text="TERMINACION ANTICIPADA">
      <formula>NOT(ISERROR(SEARCH("TERMINACION ANTICIPADA",I385)))</formula>
    </cfRule>
  </conditionalFormatting>
  <conditionalFormatting sqref="I385">
    <cfRule type="containsText" dxfId="100" priority="205" stopIfTrue="1" operator="containsText" text="TERMINACION ANTICIPADA">
      <formula>NOT(ISERROR(SEARCH("TERMINACION ANTICIPADA",I385)))</formula>
    </cfRule>
  </conditionalFormatting>
  <conditionalFormatting sqref="H386:H387">
    <cfRule type="containsText" dxfId="99" priority="204" stopIfTrue="1" operator="containsText" text="TERMINACION ANTICIPADA">
      <formula>NOT(ISERROR(SEARCH("TERMINACION ANTICIPADA",H386)))</formula>
    </cfRule>
  </conditionalFormatting>
  <conditionalFormatting sqref="H386:H387">
    <cfRule type="containsText" dxfId="98" priority="203" stopIfTrue="1" operator="containsText" text="TERMINACION ANTICIPADA">
      <formula>NOT(ISERROR(SEARCH("TERMINACION ANTICIPADA",H386)))</formula>
    </cfRule>
  </conditionalFormatting>
  <conditionalFormatting sqref="H386:H387">
    <cfRule type="containsText" dxfId="97" priority="202" stopIfTrue="1" operator="containsText" text="TERMINACION ANTICIPADA">
      <formula>NOT(ISERROR(SEARCH("TERMINACION ANTICIPADA",H386)))</formula>
    </cfRule>
  </conditionalFormatting>
  <conditionalFormatting sqref="H386:H387">
    <cfRule type="containsText" dxfId="96" priority="201" stopIfTrue="1" operator="containsText" text="TERMINACION ANTICIPADA">
      <formula>NOT(ISERROR(SEARCH("TERMINACION ANTICIPADA",H386)))</formula>
    </cfRule>
  </conditionalFormatting>
  <conditionalFormatting sqref="I386">
    <cfRule type="containsText" dxfId="95" priority="200" stopIfTrue="1" operator="containsText" text="TERMINACION ANTICIPADA">
      <formula>NOT(ISERROR(SEARCH("TERMINACION ANTICIPADA",I386)))</formula>
    </cfRule>
  </conditionalFormatting>
  <conditionalFormatting sqref="I386">
    <cfRule type="containsText" dxfId="94" priority="199" stopIfTrue="1" operator="containsText" text="TERMINACION ANTICIPADA">
      <formula>NOT(ISERROR(SEARCH("TERMINACION ANTICIPADA",I386)))</formula>
    </cfRule>
  </conditionalFormatting>
  <conditionalFormatting sqref="I387">
    <cfRule type="containsText" dxfId="93" priority="198" stopIfTrue="1" operator="containsText" text="TERMINACION ANTICIPADA">
      <formula>NOT(ISERROR(SEARCH("TERMINACION ANTICIPADA",I387)))</formula>
    </cfRule>
  </conditionalFormatting>
  <conditionalFormatting sqref="I387">
    <cfRule type="containsText" dxfId="92" priority="197" stopIfTrue="1" operator="containsText" text="TERMINACION ANTICIPADA">
      <formula>NOT(ISERROR(SEARCH("TERMINACION ANTICIPADA",I387)))</formula>
    </cfRule>
  </conditionalFormatting>
  <conditionalFormatting sqref="H389">
    <cfRule type="containsText" dxfId="91" priority="196" stopIfTrue="1" operator="containsText" text="TERMINACION ANTICIPADA">
      <formula>NOT(ISERROR(SEARCH("TERMINACION ANTICIPADA",H389)))</formula>
    </cfRule>
  </conditionalFormatting>
  <conditionalFormatting sqref="H389">
    <cfRule type="containsText" dxfId="90" priority="195" stopIfTrue="1" operator="containsText" text="TERMINACION ANTICIPADA">
      <formula>NOT(ISERROR(SEARCH("TERMINACION ANTICIPADA",H389)))</formula>
    </cfRule>
  </conditionalFormatting>
  <conditionalFormatting sqref="H389">
    <cfRule type="containsText" dxfId="89" priority="194" stopIfTrue="1" operator="containsText" text="TERMINACION ANTICIPADA">
      <formula>NOT(ISERROR(SEARCH("TERMINACION ANTICIPADA",H389)))</formula>
    </cfRule>
  </conditionalFormatting>
  <conditionalFormatting sqref="H389">
    <cfRule type="containsText" dxfId="88" priority="193" stopIfTrue="1" operator="containsText" text="TERMINACION ANTICIPADA">
      <formula>NOT(ISERROR(SEARCH("TERMINACION ANTICIPADA",H389)))</formula>
    </cfRule>
  </conditionalFormatting>
  <conditionalFormatting sqref="I389">
    <cfRule type="containsText" dxfId="87" priority="192" stopIfTrue="1" operator="containsText" text="TERMINACION ANTICIPADA">
      <formula>NOT(ISERROR(SEARCH("TERMINACION ANTICIPADA",I389)))</formula>
    </cfRule>
  </conditionalFormatting>
  <conditionalFormatting sqref="I389">
    <cfRule type="containsText" dxfId="86" priority="191" stopIfTrue="1" operator="containsText" text="TERMINACION ANTICIPADA">
      <formula>NOT(ISERROR(SEARCH("TERMINACION ANTICIPADA",I389)))</formula>
    </cfRule>
  </conditionalFormatting>
  <conditionalFormatting sqref="H388">
    <cfRule type="containsText" dxfId="85" priority="190" stopIfTrue="1" operator="containsText" text="TERMINACION ANTICIPADA">
      <formula>NOT(ISERROR(SEARCH("TERMINACION ANTICIPADA",H388)))</formula>
    </cfRule>
  </conditionalFormatting>
  <conditionalFormatting sqref="H388">
    <cfRule type="containsText" dxfId="84" priority="189" stopIfTrue="1" operator="containsText" text="TERMINACION ANTICIPADA">
      <formula>NOT(ISERROR(SEARCH("TERMINACION ANTICIPADA",H388)))</formula>
    </cfRule>
  </conditionalFormatting>
  <conditionalFormatting sqref="H388">
    <cfRule type="containsText" dxfId="83" priority="188" stopIfTrue="1" operator="containsText" text="TERMINACION ANTICIPADA">
      <formula>NOT(ISERROR(SEARCH("TERMINACION ANTICIPADA",H388)))</formula>
    </cfRule>
  </conditionalFormatting>
  <conditionalFormatting sqref="H388">
    <cfRule type="containsText" dxfId="82" priority="187" stopIfTrue="1" operator="containsText" text="TERMINACION ANTICIPADA">
      <formula>NOT(ISERROR(SEARCH("TERMINACION ANTICIPADA",H388)))</formula>
    </cfRule>
  </conditionalFormatting>
  <conditionalFormatting sqref="I388">
    <cfRule type="containsText" dxfId="81" priority="186" stopIfTrue="1" operator="containsText" text="TERMINACION ANTICIPADA">
      <formula>NOT(ISERROR(SEARCH("TERMINACION ANTICIPADA",I388)))</formula>
    </cfRule>
  </conditionalFormatting>
  <conditionalFormatting sqref="I388">
    <cfRule type="containsText" dxfId="80" priority="185" stopIfTrue="1" operator="containsText" text="TERMINACION ANTICIPADA">
      <formula>NOT(ISERROR(SEARCH("TERMINACION ANTICIPADA",I388)))</formula>
    </cfRule>
  </conditionalFormatting>
  <conditionalFormatting sqref="H381:H382">
    <cfRule type="containsText" dxfId="79" priority="184" stopIfTrue="1" operator="containsText" text="TERMINACION ANTICIPADA">
      <formula>NOT(ISERROR(SEARCH("TERMINACION ANTICIPADA",H381)))</formula>
    </cfRule>
  </conditionalFormatting>
  <conditionalFormatting sqref="H381:H382">
    <cfRule type="containsText" dxfId="78" priority="183" stopIfTrue="1" operator="containsText" text="TERMINACION ANTICIPADA">
      <formula>NOT(ISERROR(SEARCH("TERMINACION ANTICIPADA",H381)))</formula>
    </cfRule>
  </conditionalFormatting>
  <conditionalFormatting sqref="H381:H382">
    <cfRule type="containsText" dxfId="77" priority="182" stopIfTrue="1" operator="containsText" text="TERMINACION ANTICIPADA">
      <formula>NOT(ISERROR(SEARCH("TERMINACION ANTICIPADA",H381)))</formula>
    </cfRule>
  </conditionalFormatting>
  <conditionalFormatting sqref="H381:H382">
    <cfRule type="containsText" dxfId="76" priority="181" stopIfTrue="1" operator="containsText" text="TERMINACION ANTICIPADA">
      <formula>NOT(ISERROR(SEARCH("TERMINACION ANTICIPADA",H381)))</formula>
    </cfRule>
  </conditionalFormatting>
  <conditionalFormatting sqref="I381">
    <cfRule type="containsText" dxfId="75" priority="180" stopIfTrue="1" operator="containsText" text="TERMINACION ANTICIPADA">
      <formula>NOT(ISERROR(SEARCH("TERMINACION ANTICIPADA",I381)))</formula>
    </cfRule>
  </conditionalFormatting>
  <conditionalFormatting sqref="I381">
    <cfRule type="containsText" dxfId="74" priority="179" stopIfTrue="1" operator="containsText" text="TERMINACION ANTICIPADA">
      <formula>NOT(ISERROR(SEARCH("TERMINACION ANTICIPADA",I381)))</formula>
    </cfRule>
  </conditionalFormatting>
  <conditionalFormatting sqref="H377">
    <cfRule type="containsText" dxfId="73" priority="178" stopIfTrue="1" operator="containsText" text="TERMINACION ANTICIPADA">
      <formula>NOT(ISERROR(SEARCH("TERMINACION ANTICIPADA",H377)))</formula>
    </cfRule>
  </conditionalFormatting>
  <conditionalFormatting sqref="H377">
    <cfRule type="containsText" dxfId="72" priority="177" stopIfTrue="1" operator="containsText" text="TERMINACION ANTICIPADA">
      <formula>NOT(ISERROR(SEARCH("TERMINACION ANTICIPADA",H377)))</formula>
    </cfRule>
  </conditionalFormatting>
  <conditionalFormatting sqref="H377">
    <cfRule type="containsText" dxfId="71" priority="176" stopIfTrue="1" operator="containsText" text="TERMINACION ANTICIPADA">
      <formula>NOT(ISERROR(SEARCH("TERMINACION ANTICIPADA",H377)))</formula>
    </cfRule>
  </conditionalFormatting>
  <conditionalFormatting sqref="H377">
    <cfRule type="containsText" dxfId="70" priority="175" stopIfTrue="1" operator="containsText" text="TERMINACION ANTICIPADA">
      <formula>NOT(ISERROR(SEARCH("TERMINACION ANTICIPADA",H377)))</formula>
    </cfRule>
  </conditionalFormatting>
  <conditionalFormatting sqref="H377">
    <cfRule type="containsText" dxfId="69" priority="174" stopIfTrue="1" operator="containsText" text="TERMINACION ANTICIPADA">
      <formula>NOT(ISERROR(SEARCH("TERMINACION ANTICIPADA",H377)))</formula>
    </cfRule>
  </conditionalFormatting>
  <conditionalFormatting sqref="H377">
    <cfRule type="containsText" dxfId="68" priority="173" stopIfTrue="1" operator="containsText" text="TERMINACION ANTICIPADA">
      <formula>NOT(ISERROR(SEARCH("TERMINACION ANTICIPADA",H377)))</formula>
    </cfRule>
  </conditionalFormatting>
  <conditionalFormatting sqref="H380">
    <cfRule type="containsText" dxfId="67" priority="172" stopIfTrue="1" operator="containsText" text="TERMINACION ANTICIPADA">
      <formula>NOT(ISERROR(SEARCH("TERMINACION ANTICIPADA",H380)))</formula>
    </cfRule>
  </conditionalFormatting>
  <conditionalFormatting sqref="H380">
    <cfRule type="containsText" dxfId="66" priority="171" stopIfTrue="1" operator="containsText" text="TERMINACION ANTICIPADA">
      <formula>NOT(ISERROR(SEARCH("TERMINACION ANTICIPADA",H380)))</formula>
    </cfRule>
  </conditionalFormatting>
  <conditionalFormatting sqref="H380">
    <cfRule type="containsText" dxfId="65" priority="170" stopIfTrue="1" operator="containsText" text="TERMINACION ANTICIPADA">
      <formula>NOT(ISERROR(SEARCH("TERMINACION ANTICIPADA",H380)))</formula>
    </cfRule>
  </conditionalFormatting>
  <conditionalFormatting sqref="H380">
    <cfRule type="containsText" dxfId="64" priority="169" stopIfTrue="1" operator="containsText" text="TERMINACION ANTICIPADA">
      <formula>NOT(ISERROR(SEARCH("TERMINACION ANTICIPADA",H380)))</formula>
    </cfRule>
  </conditionalFormatting>
  <conditionalFormatting sqref="H383">
    <cfRule type="containsText" dxfId="63" priority="168" stopIfTrue="1" operator="containsText" text="TERMINACION ANTICIPADA">
      <formula>NOT(ISERROR(SEARCH("TERMINACION ANTICIPADA",H383)))</formula>
    </cfRule>
  </conditionalFormatting>
  <conditionalFormatting sqref="H383">
    <cfRule type="containsText" dxfId="62" priority="167" stopIfTrue="1" operator="containsText" text="TERMINACION ANTICIPADA">
      <formula>NOT(ISERROR(SEARCH("TERMINACION ANTICIPADA",H383)))</formula>
    </cfRule>
  </conditionalFormatting>
  <conditionalFormatting sqref="H383">
    <cfRule type="containsText" dxfId="61" priority="166" stopIfTrue="1" operator="containsText" text="TERMINACION ANTICIPADA">
      <formula>NOT(ISERROR(SEARCH("TERMINACION ANTICIPADA",H383)))</formula>
    </cfRule>
  </conditionalFormatting>
  <conditionalFormatting sqref="H383">
    <cfRule type="containsText" dxfId="60" priority="165" stopIfTrue="1" operator="containsText" text="TERMINACION ANTICIPADA">
      <formula>NOT(ISERROR(SEARCH("TERMINACION ANTICIPADA",H383)))</formula>
    </cfRule>
  </conditionalFormatting>
  <conditionalFormatting sqref="H383">
    <cfRule type="containsText" dxfId="59" priority="164" stopIfTrue="1" operator="containsText" text="TERMINACION ANTICIPADA">
      <formula>NOT(ISERROR(SEARCH("TERMINACION ANTICIPADA",H383)))</formula>
    </cfRule>
  </conditionalFormatting>
  <conditionalFormatting sqref="H383">
    <cfRule type="containsText" dxfId="58" priority="163" stopIfTrue="1" operator="containsText" text="TERMINACION ANTICIPADA">
      <formula>NOT(ISERROR(SEARCH("TERMINACION ANTICIPADA",H383)))</formula>
    </cfRule>
  </conditionalFormatting>
  <conditionalFormatting sqref="I383">
    <cfRule type="containsText" dxfId="57" priority="162" stopIfTrue="1" operator="containsText" text="TERMINACION ANTICIPADA">
      <formula>NOT(ISERROR(SEARCH("TERMINACION ANTICIPADA",I383)))</formula>
    </cfRule>
  </conditionalFormatting>
  <conditionalFormatting sqref="I383">
    <cfRule type="containsText" dxfId="56" priority="161" stopIfTrue="1" operator="containsText" text="TERMINACION ANTICIPADA">
      <formula>NOT(ISERROR(SEARCH("TERMINACION ANTICIPADA",I383)))</formula>
    </cfRule>
  </conditionalFormatting>
  <conditionalFormatting sqref="I390">
    <cfRule type="containsText" dxfId="55" priority="160" stopIfTrue="1" operator="containsText" text="TERMINACION ANTICIPADA">
      <formula>NOT(ISERROR(SEARCH("TERMINACION ANTICIPADA",I390)))</formula>
    </cfRule>
  </conditionalFormatting>
  <conditionalFormatting sqref="I390">
    <cfRule type="containsText" dxfId="54" priority="159" stopIfTrue="1" operator="containsText" text="TERMINACION ANTICIPADA">
      <formula>NOT(ISERROR(SEARCH("TERMINACION ANTICIPADA",I390)))</formula>
    </cfRule>
  </conditionalFormatting>
  <conditionalFormatting sqref="I393">
    <cfRule type="containsText" dxfId="53" priority="158" stopIfTrue="1" operator="containsText" text="TERMINACION ANTICIPADA">
      <formula>NOT(ISERROR(SEARCH("TERMINACION ANTICIPADA",I393)))</formula>
    </cfRule>
  </conditionalFormatting>
  <conditionalFormatting sqref="I393">
    <cfRule type="containsText" dxfId="52" priority="157" stopIfTrue="1" operator="containsText" text="TERMINACION ANTICIPADA">
      <formula>NOT(ISERROR(SEARCH("TERMINACION ANTICIPADA",I393)))</formula>
    </cfRule>
  </conditionalFormatting>
  <conditionalFormatting sqref="I397">
    <cfRule type="containsText" dxfId="51" priority="156" stopIfTrue="1" operator="containsText" text="TERMINACION ANTICIPADA">
      <formula>NOT(ISERROR(SEARCH("TERMINACION ANTICIPADA",I397)))</formula>
    </cfRule>
  </conditionalFormatting>
  <conditionalFormatting sqref="I397">
    <cfRule type="containsText" dxfId="50" priority="155" stopIfTrue="1" operator="containsText" text="TERMINACION ANTICIPADA">
      <formula>NOT(ISERROR(SEARCH("TERMINACION ANTICIPADA",I397)))</formula>
    </cfRule>
  </conditionalFormatting>
  <conditionalFormatting sqref="H391">
    <cfRule type="containsText" dxfId="49" priority="154" stopIfTrue="1" operator="containsText" text="TERMINACION ANTICIPADA">
      <formula>NOT(ISERROR(SEARCH("TERMINACION ANTICIPADA",H391)))</formula>
    </cfRule>
  </conditionalFormatting>
  <conditionalFormatting sqref="H391">
    <cfRule type="containsText" dxfId="48" priority="153" stopIfTrue="1" operator="containsText" text="TERMINACION ANTICIPADA">
      <formula>NOT(ISERROR(SEARCH("TERMINACION ANTICIPADA",H391)))</formula>
    </cfRule>
  </conditionalFormatting>
  <conditionalFormatting sqref="H391">
    <cfRule type="containsText" dxfId="47" priority="152" stopIfTrue="1" operator="containsText" text="TERMINACION ANTICIPADA">
      <formula>NOT(ISERROR(SEARCH("TERMINACION ANTICIPADA",H391)))</formula>
    </cfRule>
  </conditionalFormatting>
  <conditionalFormatting sqref="H391">
    <cfRule type="containsText" dxfId="46" priority="151" stopIfTrue="1" operator="containsText" text="TERMINACION ANTICIPADA">
      <formula>NOT(ISERROR(SEARCH("TERMINACION ANTICIPADA",H391)))</formula>
    </cfRule>
  </conditionalFormatting>
  <conditionalFormatting sqref="I391">
    <cfRule type="containsText" dxfId="45" priority="150" stopIfTrue="1" operator="containsText" text="TERMINACION ANTICIPADA">
      <formula>NOT(ISERROR(SEARCH("TERMINACION ANTICIPADA",I391)))</formula>
    </cfRule>
  </conditionalFormatting>
  <conditionalFormatting sqref="I391">
    <cfRule type="containsText" dxfId="44" priority="149" stopIfTrue="1" operator="containsText" text="TERMINACION ANTICIPADA">
      <formula>NOT(ISERROR(SEARCH("TERMINACION ANTICIPADA",I391)))</formula>
    </cfRule>
  </conditionalFormatting>
  <conditionalFormatting sqref="I392">
    <cfRule type="containsText" dxfId="43" priority="148" stopIfTrue="1" operator="containsText" text="TERMINACION ANTICIPADA">
      <formula>NOT(ISERROR(SEARCH("TERMINACION ANTICIPADA",I392)))</formula>
    </cfRule>
  </conditionalFormatting>
  <conditionalFormatting sqref="I392">
    <cfRule type="containsText" dxfId="42" priority="147" stopIfTrue="1" operator="containsText" text="TERMINACION ANTICIPADA">
      <formula>NOT(ISERROR(SEARCH("TERMINACION ANTICIPADA",I392)))</formula>
    </cfRule>
  </conditionalFormatting>
  <conditionalFormatting sqref="I394">
    <cfRule type="containsText" dxfId="41" priority="146" stopIfTrue="1" operator="containsText" text="TERMINACION ANTICIPADA">
      <formula>NOT(ISERROR(SEARCH("TERMINACION ANTICIPADA",I394)))</formula>
    </cfRule>
  </conditionalFormatting>
  <conditionalFormatting sqref="I394">
    <cfRule type="containsText" dxfId="40" priority="145" stopIfTrue="1" operator="containsText" text="TERMINACION ANTICIPADA">
      <formula>NOT(ISERROR(SEARCH("TERMINACION ANTICIPADA",I394)))</formula>
    </cfRule>
  </conditionalFormatting>
  <conditionalFormatting sqref="I395">
    <cfRule type="containsText" dxfId="39" priority="144" stopIfTrue="1" operator="containsText" text="TERMINACION ANTICIPADA">
      <formula>NOT(ISERROR(SEARCH("TERMINACION ANTICIPADA",I395)))</formula>
    </cfRule>
  </conditionalFormatting>
  <conditionalFormatting sqref="I395">
    <cfRule type="containsText" dxfId="38" priority="143" stopIfTrue="1" operator="containsText" text="TERMINACION ANTICIPADA">
      <formula>NOT(ISERROR(SEARCH("TERMINACION ANTICIPADA",I395)))</formula>
    </cfRule>
  </conditionalFormatting>
  <conditionalFormatting sqref="I396">
    <cfRule type="containsText" dxfId="37" priority="142" stopIfTrue="1" operator="containsText" text="TERMINACION ANTICIPADA">
      <formula>NOT(ISERROR(SEARCH("TERMINACION ANTICIPADA",I396)))</formula>
    </cfRule>
  </conditionalFormatting>
  <conditionalFormatting sqref="I396">
    <cfRule type="containsText" dxfId="36" priority="141" stopIfTrue="1" operator="containsText" text="TERMINACION ANTICIPADA">
      <formula>NOT(ISERROR(SEARCH("TERMINACION ANTICIPADA",I396)))</formula>
    </cfRule>
  </conditionalFormatting>
  <conditionalFormatting sqref="I400">
    <cfRule type="containsText" dxfId="35" priority="140" stopIfTrue="1" operator="containsText" text="TERMINACION ANTICIPADA">
      <formula>NOT(ISERROR(SEARCH("TERMINACION ANTICIPADA",I400)))</formula>
    </cfRule>
  </conditionalFormatting>
  <conditionalFormatting sqref="I400">
    <cfRule type="containsText" dxfId="34" priority="139" stopIfTrue="1" operator="containsText" text="TERMINACION ANTICIPADA">
      <formula>NOT(ISERROR(SEARCH("TERMINACION ANTICIPADA",I400)))</formula>
    </cfRule>
  </conditionalFormatting>
  <conditionalFormatting sqref="I402">
    <cfRule type="containsText" dxfId="33" priority="138" stopIfTrue="1" operator="containsText" text="TERMINACION ANTICIPADA">
      <formula>NOT(ISERROR(SEARCH("TERMINACION ANTICIPADA",I402)))</formula>
    </cfRule>
  </conditionalFormatting>
  <conditionalFormatting sqref="I402">
    <cfRule type="containsText" dxfId="32" priority="137" stopIfTrue="1" operator="containsText" text="TERMINACION ANTICIPADA">
      <formula>NOT(ISERROR(SEARCH("TERMINACION ANTICIPADA",I402)))</formula>
    </cfRule>
  </conditionalFormatting>
  <conditionalFormatting sqref="I403">
    <cfRule type="containsText" dxfId="31" priority="136" stopIfTrue="1" operator="containsText" text="TERMINACION ANTICIPADA">
      <formula>NOT(ISERROR(SEARCH("TERMINACION ANTICIPADA",I403)))</formula>
    </cfRule>
  </conditionalFormatting>
  <conditionalFormatting sqref="I403">
    <cfRule type="containsText" dxfId="30" priority="135" stopIfTrue="1" operator="containsText" text="TERMINACION ANTICIPADA">
      <formula>NOT(ISERROR(SEARCH("TERMINACION ANTICIPADA",I403)))</formula>
    </cfRule>
  </conditionalFormatting>
  <conditionalFormatting sqref="I404">
    <cfRule type="containsText" dxfId="29" priority="134" stopIfTrue="1" operator="containsText" text="TERMINACION ANTICIPADA">
      <formula>NOT(ISERROR(SEARCH("TERMINACION ANTICIPADA",I404)))</formula>
    </cfRule>
  </conditionalFormatting>
  <conditionalFormatting sqref="I404">
    <cfRule type="containsText" dxfId="28" priority="133" stopIfTrue="1" operator="containsText" text="TERMINACION ANTICIPADA">
      <formula>NOT(ISERROR(SEARCH("TERMINACION ANTICIPADA",I404)))</formula>
    </cfRule>
  </conditionalFormatting>
  <conditionalFormatting sqref="I405">
    <cfRule type="containsText" dxfId="27" priority="132" stopIfTrue="1" operator="containsText" text="TERMINACION ANTICIPADA">
      <formula>NOT(ISERROR(SEARCH("TERMINACION ANTICIPADA",I405)))</formula>
    </cfRule>
  </conditionalFormatting>
  <conditionalFormatting sqref="I405">
    <cfRule type="containsText" dxfId="26" priority="131" stopIfTrue="1" operator="containsText" text="TERMINACION ANTICIPADA">
      <formula>NOT(ISERROR(SEARCH("TERMINACION ANTICIPADA",I405)))</formula>
    </cfRule>
  </conditionalFormatting>
  <conditionalFormatting sqref="I406">
    <cfRule type="containsText" dxfId="25" priority="130" stopIfTrue="1" operator="containsText" text="TERMINACION ANTICIPADA">
      <formula>NOT(ISERROR(SEARCH("TERMINACION ANTICIPADA",I406)))</formula>
    </cfRule>
  </conditionalFormatting>
  <conditionalFormatting sqref="I406">
    <cfRule type="containsText" dxfId="24" priority="129" stopIfTrue="1" operator="containsText" text="TERMINACION ANTICIPADA">
      <formula>NOT(ISERROR(SEARCH("TERMINACION ANTICIPADA",I406)))</formula>
    </cfRule>
  </conditionalFormatting>
  <conditionalFormatting sqref="I398">
    <cfRule type="containsText" dxfId="23" priority="128" stopIfTrue="1" operator="containsText" text="TERMINACION ANTICIPADA">
      <formula>NOT(ISERROR(SEARCH("TERMINACION ANTICIPADA",I398)))</formula>
    </cfRule>
  </conditionalFormatting>
  <conditionalFormatting sqref="I398">
    <cfRule type="containsText" dxfId="22" priority="127" stopIfTrue="1" operator="containsText" text="TERMINACION ANTICIPADA">
      <formula>NOT(ISERROR(SEARCH("TERMINACION ANTICIPADA",I398)))</formula>
    </cfRule>
  </conditionalFormatting>
  <conditionalFormatting sqref="I399">
    <cfRule type="containsText" dxfId="21" priority="126" stopIfTrue="1" operator="containsText" text="TERMINACION ANTICIPADA">
      <formula>NOT(ISERROR(SEARCH("TERMINACION ANTICIPADA",I399)))</formula>
    </cfRule>
  </conditionalFormatting>
  <conditionalFormatting sqref="I399">
    <cfRule type="containsText" dxfId="20" priority="125" stopIfTrue="1" operator="containsText" text="TERMINACION ANTICIPADA">
      <formula>NOT(ISERROR(SEARCH("TERMINACION ANTICIPADA",I399)))</formula>
    </cfRule>
  </conditionalFormatting>
  <conditionalFormatting sqref="I401">
    <cfRule type="containsText" dxfId="19" priority="124" stopIfTrue="1" operator="containsText" text="TERMINACION ANTICIPADA">
      <formula>NOT(ISERROR(SEARCH("TERMINACION ANTICIPADA",I401)))</formula>
    </cfRule>
  </conditionalFormatting>
  <conditionalFormatting sqref="I401">
    <cfRule type="containsText" dxfId="18" priority="123" stopIfTrue="1" operator="containsText" text="TERMINACION ANTICIPADA">
      <formula>NOT(ISERROR(SEARCH("TERMINACION ANTICIPADA",I401)))</formula>
    </cfRule>
  </conditionalFormatting>
  <conditionalFormatting sqref="H390">
    <cfRule type="containsText" dxfId="17" priority="122" stopIfTrue="1" operator="containsText" text="TERMINACION ANTICIPADA">
      <formula>NOT(ISERROR(SEARCH("TERMINACION ANTICIPADA",H390)))</formula>
    </cfRule>
  </conditionalFormatting>
  <conditionalFormatting sqref="H390">
    <cfRule type="containsText" dxfId="16" priority="121" stopIfTrue="1" operator="containsText" text="TERMINACION ANTICIPADA">
      <formula>NOT(ISERROR(SEARCH("TERMINACION ANTICIPADA",H390)))</formula>
    </cfRule>
  </conditionalFormatting>
  <conditionalFormatting sqref="H390">
    <cfRule type="containsText" dxfId="15" priority="120" stopIfTrue="1" operator="containsText" text="TERMINACION ANTICIPADA">
      <formula>NOT(ISERROR(SEARCH("TERMINACION ANTICIPADA",H390)))</formula>
    </cfRule>
  </conditionalFormatting>
  <conditionalFormatting sqref="H390">
    <cfRule type="containsText" dxfId="14" priority="119" stopIfTrue="1" operator="containsText" text="TERMINACION ANTICIPADA">
      <formula>NOT(ISERROR(SEARCH("TERMINACION ANTICIPADA",H390)))</formula>
    </cfRule>
  </conditionalFormatting>
  <conditionalFormatting sqref="H390">
    <cfRule type="containsText" dxfId="13" priority="118" stopIfTrue="1" operator="containsText" text="TERMINACION ANTICIPADA">
      <formula>NOT(ISERROR(SEARCH("TERMINACION ANTICIPADA",H390)))</formula>
    </cfRule>
  </conditionalFormatting>
  <conditionalFormatting sqref="H390">
    <cfRule type="containsText" dxfId="12" priority="117" stopIfTrue="1" operator="containsText" text="TERMINACION ANTICIPADA">
      <formula>NOT(ISERROR(SEARCH("TERMINACION ANTICIPADA",H390)))</formula>
    </cfRule>
  </conditionalFormatting>
  <conditionalFormatting sqref="I408">
    <cfRule type="containsText" dxfId="11" priority="116" stopIfTrue="1" operator="containsText" text="TERMINACION ANTICIPADA">
      <formula>NOT(ISERROR(SEARCH("TERMINACION ANTICIPADA",I408)))</formula>
    </cfRule>
  </conditionalFormatting>
  <conditionalFormatting sqref="I408">
    <cfRule type="containsText" dxfId="10" priority="115" stopIfTrue="1" operator="containsText" text="TERMINACION ANTICIPADA">
      <formula>NOT(ISERROR(SEARCH("TERMINACION ANTICIPADA",I408)))</formula>
    </cfRule>
  </conditionalFormatting>
  <conditionalFormatting sqref="I409">
    <cfRule type="containsText" dxfId="9" priority="114" stopIfTrue="1" operator="containsText" text="TERMINACION ANTICIPADA">
      <formula>NOT(ISERROR(SEARCH("TERMINACION ANTICIPADA",I409)))</formula>
    </cfRule>
  </conditionalFormatting>
  <conditionalFormatting sqref="I409">
    <cfRule type="containsText" dxfId="8" priority="113" stopIfTrue="1" operator="containsText" text="TERMINACION ANTICIPADA">
      <formula>NOT(ISERROR(SEARCH("TERMINACION ANTICIPADA",I409)))</formula>
    </cfRule>
  </conditionalFormatting>
  <conditionalFormatting sqref="I407">
    <cfRule type="containsText" dxfId="7" priority="112" stopIfTrue="1" operator="containsText" text="TERMINACION ANTICIPADA">
      <formula>NOT(ISERROR(SEARCH("TERMINACION ANTICIPADA",I407)))</formula>
    </cfRule>
  </conditionalFormatting>
  <conditionalFormatting sqref="I407">
    <cfRule type="containsText" dxfId="6" priority="111" stopIfTrue="1" operator="containsText" text="TERMINACION ANTICIPADA">
      <formula>NOT(ISERROR(SEARCH("TERMINACION ANTICIPADA",I407)))</formula>
    </cfRule>
  </conditionalFormatting>
  <conditionalFormatting sqref="I410">
    <cfRule type="containsText" dxfId="5" priority="110" stopIfTrue="1" operator="containsText" text="TERMINACION ANTICIPADA">
      <formula>NOT(ISERROR(SEARCH("TERMINACION ANTICIPADA",I410)))</formula>
    </cfRule>
  </conditionalFormatting>
  <conditionalFormatting sqref="I410">
    <cfRule type="containsText" dxfId="4" priority="109" stopIfTrue="1" operator="containsText" text="TERMINACION ANTICIPADA">
      <formula>NOT(ISERROR(SEARCH("TERMINACION ANTICIPADA",I410)))</formula>
    </cfRule>
  </conditionalFormatting>
  <conditionalFormatting sqref="I411:I430">
    <cfRule type="containsText" dxfId="3" priority="108" stopIfTrue="1" operator="containsText" text="TERMINACION ANTICIPADA">
      <formula>NOT(ISERROR(SEARCH("TERMINACION ANTICIPADA",I411)))</formula>
    </cfRule>
  </conditionalFormatting>
  <conditionalFormatting sqref="I411:I430">
    <cfRule type="containsText" dxfId="2" priority="107" stopIfTrue="1" operator="containsText" text="TERMINACION ANTICIPADA">
      <formula>NOT(ISERROR(SEARCH("TERMINACION ANTICIPADA",I411)))</formula>
    </cfRule>
  </conditionalFormatting>
  <conditionalFormatting sqref="C380:C390 C375 C372">
    <cfRule type="duplicateValues" dxfId="1" priority="670"/>
    <cfRule type="duplicateValues" dxfId="0" priority="671"/>
  </conditionalFormatting>
  <dataValidations disablePrompts="1" count="4">
    <dataValidation type="list" allowBlank="1" showInputMessage="1" showErrorMessage="1" errorTitle="Entrada no válida" error="Por favor seleccione un elemento de la lista" promptTitle="Seleccione un elemento de la lista" sqref="H6:H60 H62 H64:H69 H71:H249 H376 H385:H389 H380:H382 H391:H406 H408:H416" xr:uid="{4B878FED-444C-4943-A8FB-03931208F82D}">
      <formula1>#REF!</formula1>
    </dataValidation>
    <dataValidation type="list" allowBlank="1" showInputMessage="1" showErrorMessage="1" errorTitle="Entrada no válida" error="Por favor seleccione un elemento de la lista" promptTitle="Seleccione un elemento de la lista" sqref="I364" xr:uid="{0CCAB445-4EBE-4D50-9530-B4BCE4AC35D4}">
      <formula1>#REF!</formula1>
    </dataValidation>
    <dataValidation type="list" allowBlank="1" showInputMessage="1" showErrorMessage="1" errorTitle="Entrada no válida" error="Por favor seleccione un elemento de la lista" promptTitle="Seleccione un elemento de la lista" sqref="H364" xr:uid="{B7824399-DFDF-4198-A6A9-D29E0E9548E2}">
      <formula1>$A$350674:$A$350689</formula1>
    </dataValidation>
    <dataValidation type="list" allowBlank="1" showInputMessage="1" showErrorMessage="1" errorTitle="Entrada no válida" error="Por favor seleccione un elemento de la lista" promptTitle="Seleccione un elemento de la lista" sqref="I362 I365 I372 I378:I379 I375" xr:uid="{F4570ACB-10BB-47E5-97A5-67CE910C3DBF}">
      <formula1>#REF!</formula1>
    </dataValidation>
  </dataValidations>
  <hyperlinks>
    <hyperlink ref="L369" r:id="rId1" xr:uid="{5CE95D26-6821-412A-A016-B8C4D24F2A7B}"/>
    <hyperlink ref="L362" r:id="rId2" xr:uid="{2D2DC015-EDC3-4B49-A295-55BCBFCE3E6A}"/>
    <hyperlink ref="L371" r:id="rId3" xr:uid="{D9AF20D7-798C-49B6-88F2-518EE3BD5297}"/>
    <hyperlink ref="L374" r:id="rId4" xr:uid="{FBD1B347-5BC1-4251-8121-47588083AB18}"/>
    <hyperlink ref="L376" r:id="rId5" xr:uid="{B965AEA7-11B1-49EF-B0F4-96F6063E17B5}"/>
    <hyperlink ref="L377" r:id="rId6" xr:uid="{9F2DD5E4-4A98-4A26-B0C6-565F090FA03E}"/>
    <hyperlink ref="L378" r:id="rId7" xr:uid="{A34412C8-F50A-4885-895C-E2D89674EA36}"/>
    <hyperlink ref="L379" r:id="rId8" xr:uid="{471FA7A2-4E2A-4971-9315-CD524029328B}"/>
    <hyperlink ref="L395" r:id="rId9" xr:uid="{A5DD94A0-624C-44BE-9F4F-1AF3D13CB5B8}"/>
    <hyperlink ref="L397" r:id="rId10" xr:uid="{739E761B-D24D-47C1-BA24-E6B61C29A36A}"/>
    <hyperlink ref="L396" r:id="rId11" xr:uid="{53D5AA55-18AA-447C-AB03-2E480C928B38}"/>
    <hyperlink ref="L398" r:id="rId12" xr:uid="{65C49453-CCE6-4962-B3D3-38C686608506}"/>
    <hyperlink ref="L399" r:id="rId13" xr:uid="{45D06FC3-4D0B-4D6B-AB75-CF0B6A3A8AB6}"/>
    <hyperlink ref="L400" r:id="rId14" xr:uid="{C7C0F80B-FB34-4A67-8147-565C0CB9514D}"/>
    <hyperlink ref="L401" r:id="rId15" xr:uid="{324B1D56-7AAE-4D91-A792-C4A6B25C2D7D}"/>
    <hyperlink ref="L402" r:id="rId16" xr:uid="{D72F18D8-4704-4FFC-8895-9A64BD029ED5}"/>
    <hyperlink ref="L403" r:id="rId17" xr:uid="{5B851C88-FF8D-4725-B28D-8ABCF69A374E}"/>
    <hyperlink ref="L404" r:id="rId18" xr:uid="{D97046A9-4A28-48FF-AEE6-F7B8FAB9BCCD}"/>
    <hyperlink ref="L405" r:id="rId19" xr:uid="{271616B8-ADDA-4441-9414-0340667A0CE7}"/>
    <hyperlink ref="L406" r:id="rId20" xr:uid="{32A9F9B8-72C6-4923-B2D2-E3A99E356962}"/>
    <hyperlink ref="L407" r:id="rId21" xr:uid="{E3D4ED29-C01A-4F09-8BFD-33B323050E74}"/>
    <hyperlink ref="L422" r:id="rId22" xr:uid="{4EBFFBEA-03D2-46A2-BA8B-2DE37E738C28}"/>
  </hyperlinks>
  <pageMargins left="0.7" right="0.7" top="0.75" bottom="0.75" header="0.3" footer="0.3"/>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2022-10-19T16:23:31Z</dcterms:modified>
</cp:coreProperties>
</file>